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11710\Documents\作業ファイル\20250304_IR_IRカレンダーと財務業績の更新\public\en\ir\xls\finance\"/>
    </mc:Choice>
  </mc:AlternateContent>
  <bookViews>
    <workbookView xWindow="0" yWindow="0" windowWidth="20490" windowHeight="9930"/>
  </bookViews>
  <sheets>
    <sheet name="English(IFRS)" sheetId="1" r:id="rId1"/>
    <sheet name="English (J GAAP)" sheetId="2" r:id="rId2"/>
  </sheets>
  <definedNames>
    <definedName name="_xlnm.Print_Area" localSheetId="1">'English (J GAAP)'!$A$1:$G$81</definedName>
    <definedName name="_xlnm.Print_Area" localSheetId="0">'English(IFRS)'!$A$1:$I$82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9" i="1" l="1"/>
  <c r="I74" i="1"/>
  <c r="I68" i="1"/>
  <c r="I63" i="1"/>
  <c r="I57" i="1"/>
  <c r="I23" i="1"/>
</calcChain>
</file>

<file path=xl/sharedStrings.xml><?xml version="1.0" encoding="utf-8"?>
<sst xmlns="http://schemas.openxmlformats.org/spreadsheetml/2006/main" count="175" uniqueCount="117">
  <si>
    <t>(Millions of yen)</t>
    <phoneticPr fontId="3"/>
  </si>
  <si>
    <t>For the year ended December 31, 2024</t>
    <phoneticPr fontId="3"/>
  </si>
  <si>
    <t>ＩＦＲＳ</t>
    <phoneticPr fontId="3"/>
  </si>
  <si>
    <t>Earnings and profit indicators</t>
    <phoneticPr fontId="3"/>
  </si>
  <si>
    <t>Net sales</t>
  </si>
  <si>
    <t>Cost of sales</t>
  </si>
  <si>
    <t>Gross profit</t>
  </si>
  <si>
    <t>Sales commissions</t>
  </si>
  <si>
    <t>Promotion expenses</t>
  </si>
  <si>
    <t>Advertising expenses</t>
  </si>
  <si>
    <t>Selling, general and administrative expenses</t>
  </si>
  <si>
    <t>Core operating income</t>
  </si>
  <si>
    <t>Operating profit</t>
  </si>
  <si>
    <t>Profit before tax</t>
  </si>
  <si>
    <t>Profit (loss) attributable to owners of parent</t>
  </si>
  <si>
    <t>Profit (loss) attributable to owners of parent (%)</t>
  </si>
  <si>
    <t>Gross profit (%)</t>
  </si>
  <si>
    <t>Core operating income(%)</t>
  </si>
  <si>
    <t>Operating profit(%)</t>
  </si>
  <si>
    <t>Return on equity （%）</t>
  </si>
  <si>
    <t>Return on assets （%）</t>
  </si>
  <si>
    <t>Return on Invested Capital（%）</t>
    <phoneticPr fontId="3"/>
  </si>
  <si>
    <t>EBITDA（Earnings Before Interest,Taxes, Depreciation and Amortization）</t>
    <phoneticPr fontId="3"/>
  </si>
  <si>
    <t>Financial Position</t>
  </si>
  <si>
    <t>Cash and cash equivalents</t>
  </si>
  <si>
    <t>Trade and other receivables</t>
  </si>
  <si>
    <t>Inventories</t>
  </si>
  <si>
    <t>Total current assets</t>
  </si>
  <si>
    <t>Property, plant and equipment</t>
  </si>
  <si>
    <t>Intangible assets</t>
  </si>
  <si>
    <t>Investments accounted for using the equity method</t>
  </si>
  <si>
    <t>Retirement benefit assets</t>
  </si>
  <si>
    <t>Deferred tax assets</t>
  </si>
  <si>
    <t>Total non-current assets</t>
  </si>
  <si>
    <t>Total assets</t>
  </si>
  <si>
    <t>Trade and other payables</t>
  </si>
  <si>
    <t>Borrowings (current liabilities)</t>
  </si>
  <si>
    <t>Total current liabilities</t>
  </si>
  <si>
    <t>Borrowings (non-current liabilities)</t>
  </si>
  <si>
    <t>Deferred tax liabilities</t>
  </si>
  <si>
    <t>Retirement benefit liabilities</t>
  </si>
  <si>
    <t>Total non-current liabilities</t>
  </si>
  <si>
    <t>Total liabilities</t>
  </si>
  <si>
    <t>Share capital</t>
  </si>
  <si>
    <t>Capital surplus</t>
  </si>
  <si>
    <t>Retained earnings</t>
  </si>
  <si>
    <t>Treasury stock</t>
  </si>
  <si>
    <t>Other components of equity</t>
  </si>
  <si>
    <t>Subscription rights to shares</t>
  </si>
  <si>
    <t>Minority interests</t>
  </si>
  <si>
    <t>Total equity</t>
  </si>
  <si>
    <t>Total liabilities and equity</t>
  </si>
  <si>
    <t>Interest-bearing debt</t>
  </si>
  <si>
    <t>Equity attributable to owners of the parent</t>
    <phoneticPr fontId="3"/>
  </si>
  <si>
    <t>Ratio of equity attributable to owners of the parent to total assets (%)</t>
    <phoneticPr fontId="3"/>
  </si>
  <si>
    <t>Current ratio (%)</t>
  </si>
  <si>
    <t>Dept-to-equity ratio (%)</t>
  </si>
  <si>
    <t>Cash flowｓ</t>
  </si>
  <si>
    <t>Net cash provided by (used in) operating activities</t>
  </si>
  <si>
    <t>Net cash provided by (used in) investing activities</t>
  </si>
  <si>
    <t>Net cash provided by (used in) financing activities</t>
  </si>
  <si>
    <t>Free cash flows</t>
  </si>
  <si>
    <t>Cash  and cash equivalents at the end of period</t>
  </si>
  <si>
    <t>Investment</t>
  </si>
  <si>
    <t>Capital expenditures</t>
  </si>
  <si>
    <t>Depreciation and amortization</t>
  </si>
  <si>
    <t>R&amp;D expenses</t>
  </si>
  <si>
    <t>R&amp;D expenses to net sales (%)</t>
  </si>
  <si>
    <t>Efficiency indicators</t>
  </si>
  <si>
    <t>Total assets  (times)</t>
  </si>
  <si>
    <t>Trade and other receivables (times)</t>
  </si>
  <si>
    <t>Inventories (times)</t>
  </si>
  <si>
    <t>Property, plant and equipment (times)</t>
  </si>
  <si>
    <t>Trade and other payables (times)</t>
  </si>
  <si>
    <t>Per share indicators</t>
  </si>
  <si>
    <t>Basic earnings per share (yen)</t>
  </si>
  <si>
    <t>Equity attributable to owners of the parent per share  (yen)</t>
  </si>
  <si>
    <t>Cash dividends per share  (yen)</t>
  </si>
  <si>
    <t>Dividend payout ratio (consolidated) (%)</t>
  </si>
  <si>
    <t>Stock profitability</t>
  </si>
  <si>
    <t>Stock price at the end of the period (yen)</t>
  </si>
  <si>
    <t>Price-earnings ratio (times)</t>
  </si>
  <si>
    <t>Price-book value ratio (times)</t>
  </si>
  <si>
    <t>For the year ended December 31, 2017</t>
    <phoneticPr fontId="3"/>
  </si>
  <si>
    <t>J GAAP</t>
    <phoneticPr fontId="3"/>
  </si>
  <si>
    <t>Operating income</t>
  </si>
  <si>
    <t>Ordinary income</t>
  </si>
  <si>
    <t>Income before income taxes</t>
  </si>
  <si>
    <t>Ordinary income (%)</t>
  </si>
  <si>
    <t>Operating income (%)</t>
  </si>
  <si>
    <t>Cash and deposits</t>
  </si>
  <si>
    <t>Notes and accounts receivable-trade</t>
  </si>
  <si>
    <t>Short-term investment securities</t>
  </si>
  <si>
    <t>Deferred tax assets (current)</t>
  </si>
  <si>
    <t>Investments and other assets</t>
  </si>
  <si>
    <t>Total noncurrent assets</t>
  </si>
  <si>
    <t>Notes and accounts payable-trade</t>
  </si>
  <si>
    <t>Short-term loans payable</t>
  </si>
  <si>
    <t>Accounts payable-other and accrued expenses</t>
  </si>
  <si>
    <t xml:space="preserve">Bonds with subscription rights to shares  </t>
  </si>
  <si>
    <t>-</t>
  </si>
  <si>
    <t>-</t>
    <phoneticPr fontId="3"/>
  </si>
  <si>
    <t>Long-term loans payable</t>
  </si>
  <si>
    <t>Provision for retirement benefits</t>
  </si>
  <si>
    <t>Net defined benefit liability</t>
  </si>
  <si>
    <t>Total noncurrent liabilities</t>
  </si>
  <si>
    <t>Capital stock</t>
  </si>
  <si>
    <t>Accumulated other comprehensive income</t>
  </si>
  <si>
    <t>Total net assets</t>
  </si>
  <si>
    <t>Total liabilities and net assets</t>
  </si>
  <si>
    <t>Shareholders' equity to total assets (%)</t>
  </si>
  <si>
    <t>Dept-to-equity ratio (%)</t>
    <phoneticPr fontId="3"/>
  </si>
  <si>
    <t>Notes and accounts receivable-trade （times）</t>
  </si>
  <si>
    <t>Notes and accounts payable-trade (times)</t>
  </si>
  <si>
    <t>Net income (loss) per share - basic (yen)</t>
  </si>
  <si>
    <t>Net assets per share (yen)</t>
  </si>
  <si>
    <t>Dividends paid per share (yen)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</si>
</sst>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);[Red]\(#,##0\)"/>
    <numFmt numFmtId="177" formatCode="#,##0_);\(#,##0\)"/>
    <numFmt numFmtId="178" formatCode="#,##0.0_);\(#,##0.0\)"/>
    <numFmt numFmtId="179" formatCode="#,##0.0_);[Red]\(#,##0.0\)"/>
    <numFmt numFmtId="180" formatCode="#,##0.00_);[Red]\(#,##0.00\)"/>
    <numFmt numFmtId="181" formatCode="0.00_);\(0.00\)"/>
    <numFmt numFmtId="182" formatCode="0.0_);[Red]\(0.0\)"/>
    <numFmt numFmtId="183" formatCode="0.0_ "/>
    <numFmt numFmtId="184" formatCode="0.0_);\(0.0\)"/>
    <numFmt numFmtId="185" formatCode="#,##0.00_);\(#,##0.00\)"/>
    <numFmt numFmtId="186" formatCode="#,##0.0;[Red]\-#,##0.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9"/>
      <name val="Arial"/>
      <family val="2"/>
    </font>
    <font>
      <sz val="10"/>
      <name val="メイリオ"/>
      <family val="3"/>
      <charset val="128"/>
    </font>
    <font>
      <b/>
      <sz val="10"/>
      <color indexed="9"/>
      <name val="メイリオ"/>
      <family val="3"/>
      <charset val="128"/>
    </font>
    <font>
      <b/>
      <sz val="1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9"/>
      <name val="メイリオ"/>
      <family val="3"/>
      <charset val="128"/>
    </font>
    <font>
      <sz val="12"/>
      <name val="Osaka"/>
      <family val="2"/>
    </font>
    <font>
      <b/>
      <sz val="9"/>
      <name val="メイリオ"/>
      <family val="3"/>
      <charset val="128"/>
    </font>
    <font>
      <sz val="8"/>
      <name val="メイリオ"/>
      <family val="3"/>
      <charset val="128"/>
    </font>
    <font>
      <sz val="9"/>
      <color indexed="10"/>
      <name val="メイリオ"/>
      <family val="3"/>
      <charset val="128"/>
    </font>
    <font>
      <b/>
      <sz val="9"/>
      <color indexed="9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8.5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/>
  </cellStyleXfs>
  <cellXfs count="19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6" fillId="0" borderId="0" xfId="1" applyFont="1" applyFill="1" applyBorder="1">
      <alignment vertical="center"/>
    </xf>
    <xf numFmtId="0" fontId="6" fillId="0" borderId="0" xfId="0" applyFont="1">
      <alignment vertical="center"/>
    </xf>
    <xf numFmtId="38" fontId="8" fillId="0" borderId="0" xfId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176" fontId="4" fillId="0" borderId="8" xfId="3" applyNumberFormat="1" applyFont="1" applyBorder="1" applyAlignment="1">
      <alignment horizontal="center" vertical="center"/>
    </xf>
    <xf numFmtId="176" fontId="4" fillId="0" borderId="9" xfId="3" applyNumberFormat="1" applyFont="1" applyBorder="1" applyAlignment="1">
      <alignment horizontal="center" vertical="center"/>
    </xf>
    <xf numFmtId="38" fontId="10" fillId="0" borderId="0" xfId="1" applyFont="1" applyFill="1" applyBorder="1">
      <alignment vertical="center"/>
    </xf>
    <xf numFmtId="0" fontId="10" fillId="0" borderId="0" xfId="0" applyFont="1">
      <alignment vertical="center"/>
    </xf>
    <xf numFmtId="177" fontId="10" fillId="3" borderId="8" xfId="3" applyNumberFormat="1" applyFont="1" applyFill="1" applyBorder="1" applyAlignment="1">
      <alignment horizontal="center" vertical="center"/>
    </xf>
    <xf numFmtId="177" fontId="10" fillId="3" borderId="9" xfId="3" applyNumberFormat="1" applyFont="1" applyFill="1" applyBorder="1" applyAlignment="1">
      <alignment horizontal="center" vertical="center"/>
    </xf>
    <xf numFmtId="0" fontId="10" fillId="3" borderId="7" xfId="0" applyFont="1" applyFill="1" applyBorder="1">
      <alignment vertical="center"/>
    </xf>
    <xf numFmtId="0" fontId="10" fillId="3" borderId="7" xfId="0" applyFont="1" applyFill="1" applyBorder="1" applyAlignment="1">
      <alignment vertical="center" wrapText="1"/>
    </xf>
    <xf numFmtId="178" fontId="10" fillId="3" borderId="8" xfId="3" applyNumberFormat="1" applyFont="1" applyFill="1" applyBorder="1" applyAlignment="1">
      <alignment horizontal="center" vertical="center"/>
    </xf>
    <xf numFmtId="178" fontId="10" fillId="3" borderId="9" xfId="3" applyNumberFormat="1" applyFont="1" applyFill="1" applyBorder="1" applyAlignment="1">
      <alignment horizontal="center" vertical="center"/>
    </xf>
    <xf numFmtId="179" fontId="10" fillId="3" borderId="8" xfId="0" applyNumberFormat="1" applyFont="1" applyFill="1" applyBorder="1" applyAlignment="1">
      <alignment horizontal="center" vertical="center"/>
    </xf>
    <xf numFmtId="179" fontId="10" fillId="3" borderId="9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justify" vertical="center"/>
    </xf>
    <xf numFmtId="0" fontId="7" fillId="2" borderId="7" xfId="0" applyFont="1" applyFill="1" applyBorder="1" applyAlignment="1">
      <alignment horizontal="left" vertical="center"/>
    </xf>
    <xf numFmtId="38" fontId="12" fillId="0" borderId="0" xfId="1" applyFont="1" applyFill="1" applyBorder="1">
      <alignment vertical="center"/>
    </xf>
    <xf numFmtId="0" fontId="12" fillId="0" borderId="0" xfId="0" applyFont="1">
      <alignment vertical="center"/>
    </xf>
    <xf numFmtId="177" fontId="4" fillId="0" borderId="8" xfId="3" applyNumberFormat="1" applyFont="1" applyBorder="1" applyAlignment="1">
      <alignment horizontal="center" vertical="center"/>
    </xf>
    <xf numFmtId="177" fontId="4" fillId="0" borderId="9" xfId="3" applyNumberFormat="1" applyFont="1" applyBorder="1" applyAlignment="1">
      <alignment horizontal="center" vertical="center"/>
    </xf>
    <xf numFmtId="177" fontId="4" fillId="0" borderId="8" xfId="2" applyNumberFormat="1" applyFont="1" applyFill="1" applyBorder="1" applyAlignment="1">
      <alignment horizontal="center" vertical="center"/>
    </xf>
    <xf numFmtId="177" fontId="4" fillId="0" borderId="9" xfId="2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10" fillId="3" borderId="7" xfId="0" applyFont="1" applyFill="1" applyBorder="1" applyAlignment="1">
      <alignment horizontal="justify" vertical="center" wrapText="1"/>
    </xf>
    <xf numFmtId="177" fontId="4" fillId="0" borderId="8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38" fontId="10" fillId="0" borderId="0" xfId="1" applyFont="1" applyFill="1" applyBorder="1" applyAlignment="1">
      <alignment vertical="center"/>
    </xf>
    <xf numFmtId="180" fontId="10" fillId="0" borderId="0" xfId="0" applyNumberFormat="1" applyFont="1">
      <alignment vertical="center"/>
    </xf>
    <xf numFmtId="181" fontId="10" fillId="0" borderId="0" xfId="0" applyNumberFormat="1" applyFont="1">
      <alignment vertical="center"/>
    </xf>
    <xf numFmtId="0" fontId="13" fillId="3" borderId="7" xfId="0" applyFont="1" applyFill="1" applyBorder="1" applyAlignment="1">
      <alignment horizontal="justify" vertical="center"/>
    </xf>
    <xf numFmtId="182" fontId="4" fillId="0" borderId="8" xfId="2" applyNumberFormat="1" applyFont="1" applyFill="1" applyBorder="1" applyAlignment="1">
      <alignment horizontal="center" vertical="center"/>
    </xf>
    <xf numFmtId="182" fontId="4" fillId="0" borderId="9" xfId="2" applyNumberFormat="1" applyFont="1" applyFill="1" applyBorder="1" applyAlignment="1">
      <alignment horizontal="center" vertical="center"/>
    </xf>
    <xf numFmtId="183" fontId="4" fillId="0" borderId="8" xfId="2" applyNumberFormat="1" applyFont="1" applyFill="1" applyBorder="1" applyAlignment="1">
      <alignment horizontal="center" vertical="center"/>
    </xf>
    <xf numFmtId="183" fontId="4" fillId="0" borderId="9" xfId="2" applyNumberFormat="1" applyFont="1" applyFill="1" applyBorder="1" applyAlignment="1">
      <alignment horizontal="center" vertical="center"/>
    </xf>
    <xf numFmtId="0" fontId="6" fillId="3" borderId="7" xfId="0" applyFont="1" applyFill="1" applyBorder="1">
      <alignment vertical="center"/>
    </xf>
    <xf numFmtId="0" fontId="10" fillId="0" borderId="7" xfId="0" applyFont="1" applyBorder="1" applyAlignment="1">
      <alignment horizontal="justify" vertical="center"/>
    </xf>
    <xf numFmtId="177" fontId="4" fillId="0" borderId="8" xfId="1" applyNumberFormat="1" applyFont="1" applyFill="1" applyBorder="1" applyAlignment="1">
      <alignment horizontal="center" vertical="center"/>
    </xf>
    <xf numFmtId="177" fontId="4" fillId="0" borderId="9" xfId="1" applyNumberFormat="1" applyFont="1" applyFill="1" applyBorder="1" applyAlignment="1">
      <alignment horizontal="center" vertical="center"/>
    </xf>
    <xf numFmtId="184" fontId="4" fillId="0" borderId="8" xfId="2" applyNumberFormat="1" applyFont="1" applyFill="1" applyBorder="1" applyAlignment="1">
      <alignment horizontal="center" vertical="center"/>
    </xf>
    <xf numFmtId="184" fontId="4" fillId="0" borderId="9" xfId="2" applyNumberFormat="1" applyFont="1" applyFill="1" applyBorder="1" applyAlignment="1">
      <alignment horizontal="center" vertical="center"/>
    </xf>
    <xf numFmtId="0" fontId="10" fillId="0" borderId="7" xfId="0" applyFont="1" applyBorder="1">
      <alignment vertical="center"/>
    </xf>
    <xf numFmtId="183" fontId="4" fillId="3" borderId="8" xfId="2" applyNumberFormat="1" applyFont="1" applyFill="1" applyBorder="1" applyAlignment="1">
      <alignment horizontal="center" vertical="center"/>
    </xf>
    <xf numFmtId="183" fontId="4" fillId="3" borderId="9" xfId="2" applyNumberFormat="1" applyFont="1" applyFill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179" fontId="4" fillId="3" borderId="9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185" fontId="4" fillId="0" borderId="8" xfId="3" applyNumberFormat="1" applyFont="1" applyBorder="1" applyAlignment="1">
      <alignment horizontal="center" vertical="center"/>
    </xf>
    <xf numFmtId="185" fontId="4" fillId="0" borderId="9" xfId="3" applyNumberFormat="1" applyFont="1" applyBorder="1" applyAlignment="1">
      <alignment horizontal="center" vertical="center"/>
    </xf>
    <xf numFmtId="180" fontId="4" fillId="0" borderId="8" xfId="3" applyNumberFormat="1" applyFont="1" applyBorder="1" applyAlignment="1">
      <alignment horizontal="center" vertical="center"/>
    </xf>
    <xf numFmtId="180" fontId="4" fillId="0" borderId="9" xfId="3" applyNumberFormat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right" vertical="center"/>
    </xf>
    <xf numFmtId="0" fontId="10" fillId="0" borderId="10" xfId="0" applyFont="1" applyBorder="1" applyAlignment="1">
      <alignment horizontal="justify" vertical="center"/>
    </xf>
    <xf numFmtId="181" fontId="4" fillId="0" borderId="11" xfId="2" applyNumberFormat="1" applyFont="1" applyFill="1" applyBorder="1" applyAlignment="1">
      <alignment horizontal="center" vertical="center"/>
    </xf>
    <xf numFmtId="181" fontId="4" fillId="0" borderId="12" xfId="2" applyNumberFormat="1" applyFont="1" applyFill="1" applyBorder="1" applyAlignment="1">
      <alignment horizontal="center" vertical="center"/>
    </xf>
    <xf numFmtId="177" fontId="10" fillId="0" borderId="0" xfId="0" applyNumberFormat="1" applyFont="1" applyAlignment="1">
      <alignment horizontal="right" vertical="center"/>
    </xf>
    <xf numFmtId="38" fontId="6" fillId="0" borderId="0" xfId="1" applyFont="1" applyFill="1" applyBorder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176" fontId="10" fillId="3" borderId="8" xfId="3" applyNumberFormat="1" applyFont="1" applyFill="1" applyBorder="1" applyAlignment="1">
      <alignment horizontal="center" vertical="center"/>
    </xf>
    <xf numFmtId="176" fontId="4" fillId="3" borderId="8" xfId="3" applyNumberFormat="1" applyFont="1" applyFill="1" applyBorder="1" applyAlignment="1">
      <alignment horizontal="center" vertical="center"/>
    </xf>
    <xf numFmtId="176" fontId="4" fillId="3" borderId="9" xfId="3" applyNumberFormat="1" applyFont="1" applyFill="1" applyBorder="1" applyAlignment="1">
      <alignment horizontal="center" vertical="center"/>
    </xf>
    <xf numFmtId="177" fontId="4" fillId="3" borderId="8" xfId="3" applyNumberFormat="1" applyFont="1" applyFill="1" applyBorder="1" applyAlignment="1">
      <alignment horizontal="center" vertical="center"/>
    </xf>
    <xf numFmtId="177" fontId="4" fillId="3" borderId="9" xfId="3" applyNumberFormat="1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left" vertical="center"/>
    </xf>
    <xf numFmtId="183" fontId="10" fillId="3" borderId="8" xfId="0" applyNumberFormat="1" applyFont="1" applyFill="1" applyBorder="1" applyAlignment="1">
      <alignment horizontal="center" vertical="center"/>
    </xf>
    <xf numFmtId="183" fontId="10" fillId="3" borderId="9" xfId="0" applyNumberFormat="1" applyFont="1" applyFill="1" applyBorder="1" applyAlignment="1">
      <alignment horizontal="center" vertical="center"/>
    </xf>
    <xf numFmtId="179" fontId="10" fillId="0" borderId="8" xfId="0" applyNumberFormat="1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176" fontId="10" fillId="0" borderId="8" xfId="3" applyNumberFormat="1" applyFont="1" applyBorder="1" applyAlignment="1">
      <alignment horizontal="center" vertical="center"/>
    </xf>
    <xf numFmtId="177" fontId="10" fillId="3" borderId="8" xfId="2" applyNumberFormat="1" applyFont="1" applyFill="1" applyBorder="1" applyAlignment="1">
      <alignment horizontal="center" vertical="center"/>
    </xf>
    <xf numFmtId="177" fontId="4" fillId="3" borderId="8" xfId="2" applyNumberFormat="1" applyFont="1" applyFill="1" applyBorder="1" applyAlignment="1">
      <alignment horizontal="center" vertical="center"/>
    </xf>
    <xf numFmtId="177" fontId="4" fillId="3" borderId="9" xfId="2" applyNumberFormat="1" applyFont="1" applyFill="1" applyBorder="1" applyAlignment="1">
      <alignment horizontal="center" vertical="center"/>
    </xf>
    <xf numFmtId="176" fontId="10" fillId="3" borderId="8" xfId="0" applyNumberFormat="1" applyFont="1" applyFill="1" applyBorder="1" applyAlignment="1">
      <alignment horizontal="center" vertical="center"/>
    </xf>
    <xf numFmtId="176" fontId="10" fillId="3" borderId="9" xfId="0" applyNumberFormat="1" applyFont="1" applyFill="1" applyBorder="1" applyAlignment="1">
      <alignment horizontal="center" vertical="center"/>
    </xf>
    <xf numFmtId="176" fontId="4" fillId="3" borderId="8" xfId="0" applyNumberFormat="1" applyFont="1" applyFill="1" applyBorder="1" applyAlignment="1">
      <alignment horizontal="center" vertical="center"/>
    </xf>
    <xf numFmtId="176" fontId="4" fillId="3" borderId="9" xfId="0" applyNumberFormat="1" applyFont="1" applyFill="1" applyBorder="1" applyAlignment="1">
      <alignment horizontal="center" vertical="center"/>
    </xf>
    <xf numFmtId="177" fontId="10" fillId="3" borderId="8" xfId="0" applyNumberFormat="1" applyFont="1" applyFill="1" applyBorder="1" applyAlignment="1">
      <alignment horizontal="center" vertical="center"/>
    </xf>
    <xf numFmtId="177" fontId="4" fillId="3" borderId="8" xfId="0" applyNumberFormat="1" applyFont="1" applyFill="1" applyBorder="1" applyAlignment="1">
      <alignment horizontal="center" vertical="center"/>
    </xf>
    <xf numFmtId="177" fontId="4" fillId="3" borderId="9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182" fontId="10" fillId="3" borderId="8" xfId="2" applyNumberFormat="1" applyFont="1" applyFill="1" applyBorder="1" applyAlignment="1">
      <alignment horizontal="center" vertical="center"/>
    </xf>
    <xf numFmtId="182" fontId="4" fillId="3" borderId="8" xfId="2" applyNumberFormat="1" applyFont="1" applyFill="1" applyBorder="1" applyAlignment="1">
      <alignment horizontal="center" vertical="center"/>
    </xf>
    <xf numFmtId="182" fontId="4" fillId="3" borderId="9" xfId="2" applyNumberFormat="1" applyFont="1" applyFill="1" applyBorder="1" applyAlignment="1">
      <alignment horizontal="center" vertical="center"/>
    </xf>
    <xf numFmtId="183" fontId="10" fillId="3" borderId="8" xfId="2" applyNumberFormat="1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186" fontId="4" fillId="3" borderId="9" xfId="1" applyNumberFormat="1" applyFont="1" applyFill="1" applyBorder="1" applyAlignment="1">
      <alignment horizontal="center" vertical="center"/>
    </xf>
    <xf numFmtId="38" fontId="18" fillId="0" borderId="0" xfId="1" applyFont="1" applyFill="1" applyBorder="1">
      <alignment vertical="center"/>
    </xf>
    <xf numFmtId="0" fontId="18" fillId="0" borderId="0" xfId="0" applyFont="1">
      <alignment vertical="center"/>
    </xf>
    <xf numFmtId="0" fontId="10" fillId="0" borderId="7" xfId="0" applyFont="1" applyBorder="1" applyAlignment="1">
      <alignment horizontal="left" vertical="center" shrinkToFit="1"/>
    </xf>
    <xf numFmtId="177" fontId="10" fillId="0" borderId="8" xfId="1" applyNumberFormat="1" applyFont="1" applyFill="1" applyBorder="1" applyAlignment="1">
      <alignment horizontal="center" vertical="center"/>
    </xf>
    <xf numFmtId="177" fontId="10" fillId="3" borderId="8" xfId="1" applyNumberFormat="1" applyFont="1" applyFill="1" applyBorder="1" applyAlignment="1">
      <alignment horizontal="center" vertical="center"/>
    </xf>
    <xf numFmtId="177" fontId="4" fillId="3" borderId="8" xfId="1" applyNumberFormat="1" applyFont="1" applyFill="1" applyBorder="1" applyAlignment="1">
      <alignment horizontal="center" vertical="center"/>
    </xf>
    <xf numFmtId="177" fontId="4" fillId="3" borderId="9" xfId="1" applyNumberFormat="1" applyFont="1" applyFill="1" applyBorder="1" applyAlignment="1">
      <alignment horizontal="center" vertical="center"/>
    </xf>
    <xf numFmtId="38" fontId="10" fillId="3" borderId="0" xfId="1" applyFont="1" applyFill="1" applyBorder="1">
      <alignment vertical="center"/>
    </xf>
    <xf numFmtId="0" fontId="10" fillId="3" borderId="0" xfId="0" applyFont="1" applyFill="1">
      <alignment vertical="center"/>
    </xf>
    <xf numFmtId="184" fontId="10" fillId="3" borderId="8" xfId="2" applyNumberFormat="1" applyFont="1" applyFill="1" applyBorder="1" applyAlignment="1">
      <alignment horizontal="center" vertical="center"/>
    </xf>
    <xf numFmtId="184" fontId="4" fillId="3" borderId="8" xfId="2" applyNumberFormat="1" applyFont="1" applyFill="1" applyBorder="1" applyAlignment="1">
      <alignment horizontal="center" vertical="center"/>
    </xf>
    <xf numFmtId="184" fontId="4" fillId="3" borderId="9" xfId="2" applyNumberFormat="1" applyFont="1" applyFill="1" applyBorder="1" applyAlignment="1">
      <alignment horizontal="center" vertical="center"/>
    </xf>
    <xf numFmtId="38" fontId="14" fillId="3" borderId="0" xfId="1" applyFont="1" applyFill="1" applyBorder="1">
      <alignment vertical="center"/>
    </xf>
    <xf numFmtId="185" fontId="10" fillId="0" borderId="8" xfId="3" applyNumberFormat="1" applyFont="1" applyBorder="1" applyAlignment="1">
      <alignment horizontal="center" vertical="center"/>
    </xf>
    <xf numFmtId="180" fontId="10" fillId="0" borderId="8" xfId="3" applyNumberFormat="1" applyFont="1" applyBorder="1" applyAlignment="1">
      <alignment horizontal="center" vertical="center"/>
    </xf>
    <xf numFmtId="183" fontId="10" fillId="0" borderId="8" xfId="2" applyNumberFormat="1" applyFont="1" applyFill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184" fontId="10" fillId="0" borderId="8" xfId="2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180" fontId="10" fillId="0" borderId="11" xfId="3" applyNumberFormat="1" applyFont="1" applyBorder="1" applyAlignment="1">
      <alignment horizontal="center" vertical="center"/>
    </xf>
    <xf numFmtId="180" fontId="4" fillId="0" borderId="11" xfId="3" applyNumberFormat="1" applyFont="1" applyBorder="1" applyAlignment="1">
      <alignment horizontal="center" vertical="center"/>
    </xf>
    <xf numFmtId="180" fontId="4" fillId="0" borderId="12" xfId="3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8" fontId="10" fillId="0" borderId="0" xfId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9" fontId="10" fillId="3" borderId="13" xfId="0" applyNumberFormat="1" applyFont="1" applyFill="1" applyBorder="1" applyAlignment="1">
      <alignment horizontal="center" vertical="center"/>
    </xf>
    <xf numFmtId="179" fontId="10" fillId="3" borderId="14" xfId="0" applyNumberFormat="1" applyFont="1" applyFill="1" applyBorder="1" applyAlignment="1">
      <alignment horizontal="center" vertical="center"/>
    </xf>
    <xf numFmtId="179" fontId="10" fillId="0" borderId="15" xfId="0" applyNumberFormat="1" applyFont="1" applyBorder="1" applyAlignment="1">
      <alignment horizontal="center" vertical="center"/>
    </xf>
    <xf numFmtId="179" fontId="10" fillId="4" borderId="15" xfId="0" applyNumberFormat="1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center" vertical="center"/>
    </xf>
    <xf numFmtId="38" fontId="10" fillId="4" borderId="15" xfId="1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16" xfId="0" applyFont="1" applyFill="1" applyBorder="1">
      <alignment vertical="center"/>
    </xf>
    <xf numFmtId="177" fontId="10" fillId="0" borderId="9" xfId="3" applyNumberFormat="1" applyFont="1" applyBorder="1" applyAlignment="1">
      <alignment horizontal="center" vertical="center"/>
    </xf>
    <xf numFmtId="178" fontId="10" fillId="0" borderId="9" xfId="3" applyNumberFormat="1" applyFont="1" applyBorder="1" applyAlignment="1">
      <alignment horizontal="center" vertical="center"/>
    </xf>
    <xf numFmtId="179" fontId="10" fillId="0" borderId="9" xfId="0" applyNumberFormat="1" applyFont="1" applyBorder="1" applyAlignment="1">
      <alignment horizontal="center" vertical="center"/>
    </xf>
    <xf numFmtId="176" fontId="4" fillId="4" borderId="17" xfId="3" applyNumberFormat="1" applyFont="1" applyFill="1" applyBorder="1" applyAlignment="1">
      <alignment horizontal="center" vertical="center"/>
    </xf>
    <xf numFmtId="177" fontId="10" fillId="4" borderId="17" xfId="3" applyNumberFormat="1" applyFont="1" applyFill="1" applyBorder="1" applyAlignment="1">
      <alignment horizontal="center" vertical="center"/>
    </xf>
    <xf numFmtId="178" fontId="10" fillId="4" borderId="17" xfId="3" applyNumberFormat="1" applyFont="1" applyFill="1" applyBorder="1" applyAlignment="1">
      <alignment horizontal="center" vertical="center"/>
    </xf>
    <xf numFmtId="183" fontId="10" fillId="4" borderId="17" xfId="0" applyNumberFormat="1" applyFont="1" applyFill="1" applyBorder="1" applyAlignment="1">
      <alignment horizontal="center" vertical="center"/>
    </xf>
    <xf numFmtId="179" fontId="10" fillId="4" borderId="17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76" fontId="4" fillId="4" borderId="19" xfId="3" applyNumberFormat="1" applyFont="1" applyFill="1" applyBorder="1" applyAlignment="1">
      <alignment horizontal="center" vertical="center"/>
    </xf>
    <xf numFmtId="177" fontId="4" fillId="4" borderId="19" xfId="3" applyNumberFormat="1" applyFont="1" applyFill="1" applyBorder="1" applyAlignment="1">
      <alignment horizontal="center" vertical="center"/>
    </xf>
    <xf numFmtId="177" fontId="4" fillId="4" borderId="19" xfId="2" applyNumberFormat="1" applyFont="1" applyFill="1" applyBorder="1" applyAlignment="1">
      <alignment horizontal="center" vertical="center"/>
    </xf>
    <xf numFmtId="176" fontId="4" fillId="4" borderId="19" xfId="0" applyNumberFormat="1" applyFont="1" applyFill="1" applyBorder="1" applyAlignment="1">
      <alignment horizontal="center" vertical="center"/>
    </xf>
    <xf numFmtId="177" fontId="4" fillId="4" borderId="19" xfId="0" applyNumberFormat="1" applyFont="1" applyFill="1" applyBorder="1" applyAlignment="1">
      <alignment horizontal="center" vertical="center"/>
    </xf>
    <xf numFmtId="182" fontId="4" fillId="4" borderId="19" xfId="2" applyNumberFormat="1" applyFont="1" applyFill="1" applyBorder="1" applyAlignment="1">
      <alignment horizontal="center" vertical="center"/>
    </xf>
    <xf numFmtId="186" fontId="4" fillId="4" borderId="19" xfId="1" applyNumberFormat="1" applyFont="1" applyFill="1" applyBorder="1" applyAlignment="1">
      <alignment horizontal="center" vertical="center"/>
    </xf>
    <xf numFmtId="186" fontId="4" fillId="4" borderId="20" xfId="1" applyNumberFormat="1" applyFont="1" applyFill="1" applyBorder="1" applyAlignment="1">
      <alignment horizontal="center" vertical="center"/>
    </xf>
    <xf numFmtId="177" fontId="4" fillId="4" borderId="17" xfId="1" applyNumberFormat="1" applyFont="1" applyFill="1" applyBorder="1" applyAlignment="1">
      <alignment horizontal="center" vertical="center"/>
    </xf>
    <xf numFmtId="177" fontId="4" fillId="4" borderId="17" xfId="2" applyNumberFormat="1" applyFont="1" applyFill="1" applyBorder="1" applyAlignment="1">
      <alignment horizontal="center" vertical="center"/>
    </xf>
    <xf numFmtId="183" fontId="4" fillId="4" borderId="17" xfId="2" applyNumberFormat="1" applyFont="1" applyFill="1" applyBorder="1" applyAlignment="1">
      <alignment horizontal="center" vertical="center"/>
    </xf>
    <xf numFmtId="179" fontId="4" fillId="4" borderId="17" xfId="0" applyNumberFormat="1" applyFont="1" applyFill="1" applyBorder="1" applyAlignment="1">
      <alignment horizontal="center" vertical="center"/>
    </xf>
    <xf numFmtId="185" fontId="4" fillId="4" borderId="17" xfId="3" applyNumberFormat="1" applyFont="1" applyFill="1" applyBorder="1" applyAlignment="1">
      <alignment horizontal="center" vertical="center"/>
    </xf>
    <xf numFmtId="180" fontId="4" fillId="4" borderId="17" xfId="3" applyNumberFormat="1" applyFont="1" applyFill="1" applyBorder="1" applyAlignment="1">
      <alignment horizontal="center" vertical="center"/>
    </xf>
    <xf numFmtId="178" fontId="4" fillId="4" borderId="17" xfId="0" applyNumberFormat="1" applyFont="1" applyFill="1" applyBorder="1" applyAlignment="1">
      <alignment horizontal="center" vertical="center"/>
    </xf>
    <xf numFmtId="184" fontId="4" fillId="4" borderId="17" xfId="2" applyNumberFormat="1" applyFont="1" applyFill="1" applyBorder="1" applyAlignment="1">
      <alignment horizontal="center" vertical="center"/>
    </xf>
    <xf numFmtId="181" fontId="10" fillId="4" borderId="21" xfId="2" applyNumberFormat="1" applyFont="1" applyFill="1" applyBorder="1" applyAlignment="1">
      <alignment horizontal="center" vertical="center"/>
    </xf>
    <xf numFmtId="176" fontId="4" fillId="3" borderId="17" xfId="3" applyNumberFormat="1" applyFont="1" applyFill="1" applyBorder="1" applyAlignment="1">
      <alignment horizontal="center" vertical="center"/>
    </xf>
    <xf numFmtId="177" fontId="10" fillId="3" borderId="17" xfId="3" applyNumberFormat="1" applyFont="1" applyFill="1" applyBorder="1" applyAlignment="1">
      <alignment horizontal="center" vertical="center"/>
    </xf>
    <xf numFmtId="178" fontId="10" fillId="3" borderId="17" xfId="3" applyNumberFormat="1" applyFont="1" applyFill="1" applyBorder="1" applyAlignment="1">
      <alignment horizontal="center" vertical="center"/>
    </xf>
    <xf numFmtId="183" fontId="10" fillId="3" borderId="17" xfId="0" applyNumberFormat="1" applyFont="1" applyFill="1" applyBorder="1" applyAlignment="1">
      <alignment horizontal="center" vertical="center"/>
    </xf>
    <xf numFmtId="179" fontId="10" fillId="3" borderId="17" xfId="0" applyNumberFormat="1" applyFont="1" applyFill="1" applyBorder="1" applyAlignment="1">
      <alignment horizontal="center" vertical="center"/>
    </xf>
    <xf numFmtId="179" fontId="10" fillId="3" borderId="15" xfId="0" applyNumberFormat="1" applyFont="1" applyFill="1" applyBorder="1" applyAlignment="1">
      <alignment horizontal="center" vertical="center"/>
    </xf>
    <xf numFmtId="38" fontId="10" fillId="3" borderId="15" xfId="1" applyFont="1" applyFill="1" applyBorder="1" applyAlignment="1">
      <alignment horizontal="center" vertical="center"/>
    </xf>
    <xf numFmtId="176" fontId="4" fillId="3" borderId="19" xfId="3" applyNumberFormat="1" applyFont="1" applyFill="1" applyBorder="1" applyAlignment="1">
      <alignment horizontal="center" vertical="center"/>
    </xf>
    <xf numFmtId="177" fontId="4" fillId="3" borderId="19" xfId="3" applyNumberFormat="1" applyFont="1" applyFill="1" applyBorder="1" applyAlignment="1">
      <alignment horizontal="center" vertical="center"/>
    </xf>
    <xf numFmtId="177" fontId="4" fillId="3" borderId="19" xfId="2" applyNumberFormat="1" applyFont="1" applyFill="1" applyBorder="1" applyAlignment="1">
      <alignment horizontal="center" vertical="center"/>
    </xf>
    <xf numFmtId="176" fontId="4" fillId="3" borderId="19" xfId="0" applyNumberFormat="1" applyFont="1" applyFill="1" applyBorder="1" applyAlignment="1">
      <alignment horizontal="center" vertical="center"/>
    </xf>
    <xf numFmtId="177" fontId="4" fillId="3" borderId="19" xfId="0" applyNumberFormat="1" applyFont="1" applyFill="1" applyBorder="1" applyAlignment="1">
      <alignment horizontal="center" vertical="center"/>
    </xf>
    <xf numFmtId="182" fontId="4" fillId="3" borderId="19" xfId="2" applyNumberFormat="1" applyFont="1" applyFill="1" applyBorder="1" applyAlignment="1">
      <alignment horizontal="center" vertical="center"/>
    </xf>
    <xf numFmtId="186" fontId="4" fillId="3" borderId="19" xfId="1" applyNumberFormat="1" applyFont="1" applyFill="1" applyBorder="1" applyAlignment="1">
      <alignment horizontal="center" vertical="center"/>
    </xf>
    <xf numFmtId="186" fontId="4" fillId="3" borderId="20" xfId="1" applyNumberFormat="1" applyFont="1" applyFill="1" applyBorder="1" applyAlignment="1">
      <alignment horizontal="center" vertical="center"/>
    </xf>
    <xf numFmtId="177" fontId="4" fillId="3" borderId="17" xfId="1" applyNumberFormat="1" applyFont="1" applyFill="1" applyBorder="1" applyAlignment="1">
      <alignment horizontal="center" vertical="center"/>
    </xf>
    <xf numFmtId="177" fontId="4" fillId="3" borderId="17" xfId="2" applyNumberFormat="1" applyFont="1" applyFill="1" applyBorder="1" applyAlignment="1">
      <alignment horizontal="center" vertical="center"/>
    </xf>
    <xf numFmtId="183" fontId="4" fillId="3" borderId="17" xfId="2" applyNumberFormat="1" applyFont="1" applyFill="1" applyBorder="1" applyAlignment="1">
      <alignment horizontal="center" vertical="center"/>
    </xf>
    <xf numFmtId="179" fontId="4" fillId="3" borderId="17" xfId="0" applyNumberFormat="1" applyFont="1" applyFill="1" applyBorder="1" applyAlignment="1">
      <alignment horizontal="center" vertical="center"/>
    </xf>
    <xf numFmtId="185" fontId="4" fillId="3" borderId="17" xfId="3" applyNumberFormat="1" applyFont="1" applyFill="1" applyBorder="1" applyAlignment="1">
      <alignment horizontal="center" vertical="center"/>
    </xf>
    <xf numFmtId="180" fontId="4" fillId="3" borderId="17" xfId="3" applyNumberFormat="1" applyFont="1" applyFill="1" applyBorder="1" applyAlignment="1">
      <alignment horizontal="center" vertical="center"/>
    </xf>
    <xf numFmtId="178" fontId="4" fillId="3" borderId="17" xfId="0" applyNumberFormat="1" applyFont="1" applyFill="1" applyBorder="1" applyAlignment="1">
      <alignment horizontal="center" vertical="center"/>
    </xf>
    <xf numFmtId="184" fontId="4" fillId="3" borderId="17" xfId="2" applyNumberFormat="1" applyFont="1" applyFill="1" applyBorder="1" applyAlignment="1">
      <alignment horizontal="center" vertical="center"/>
    </xf>
    <xf numFmtId="181" fontId="10" fillId="3" borderId="21" xfId="2" applyNumberFormat="1" applyFont="1" applyFill="1" applyBorder="1" applyAlignment="1">
      <alignment horizontal="center" vertical="center"/>
    </xf>
    <xf numFmtId="38" fontId="6" fillId="3" borderId="0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</cellXfs>
  <cellStyles count="4">
    <cellStyle name="パーセント" xfId="2" builtinId="5"/>
    <cellStyle name="桁区切り" xfId="1" builtinId="6"/>
    <cellStyle name="標準" xfId="0" builtinId="0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9"/>
  <sheetViews>
    <sheetView tabSelected="1" view="pageBreakPreview" zoomScale="90" zoomScaleNormal="100" zoomScaleSheetLayoutView="90" workbookViewId="0">
      <selection activeCell="A2" sqref="A2"/>
    </sheetView>
  </sheetViews>
  <sheetFormatPr defaultColWidth="9" defaultRowHeight="16.5"/>
  <cols>
    <col min="1" max="1" width="68.125" style="5" customWidth="1"/>
    <col min="2" max="4" width="14.375" style="67" customWidth="1"/>
    <col min="5" max="9" width="14.75" style="67" customWidth="1"/>
    <col min="10" max="16384" width="9" style="5"/>
  </cols>
  <sheetData>
    <row r="1" spans="1:9">
      <c r="A1" s="1" t="s">
        <v>0</v>
      </c>
      <c r="B1" s="2"/>
      <c r="C1" s="2"/>
      <c r="D1" s="2"/>
      <c r="E1" s="3"/>
      <c r="F1" s="3"/>
      <c r="G1" s="3"/>
      <c r="H1" s="3"/>
      <c r="I1" s="3" t="s">
        <v>1</v>
      </c>
    </row>
    <row r="2" spans="1:9" s="7" customFormat="1" ht="16.350000000000001" customHeight="1">
      <c r="A2" s="138" t="s">
        <v>2</v>
      </c>
      <c r="B2" s="139"/>
      <c r="C2" s="139"/>
      <c r="D2" s="139"/>
      <c r="E2" s="139"/>
      <c r="F2" s="139"/>
      <c r="G2" s="139"/>
      <c r="H2" s="140"/>
      <c r="I2" s="140"/>
    </row>
    <row r="3" spans="1:9" s="7" customFormat="1" ht="21" customHeight="1">
      <c r="A3" s="8" t="s">
        <v>3</v>
      </c>
      <c r="B3" s="9">
        <v>2017</v>
      </c>
      <c r="C3" s="9">
        <v>2018</v>
      </c>
      <c r="D3" s="9">
        <v>2019</v>
      </c>
      <c r="E3" s="10">
        <v>2020</v>
      </c>
      <c r="F3" s="10">
        <v>2021</v>
      </c>
      <c r="G3" s="10">
        <v>2022</v>
      </c>
      <c r="H3" s="10">
        <v>2023</v>
      </c>
      <c r="I3" s="10">
        <v>2024</v>
      </c>
    </row>
    <row r="4" spans="1:9" s="15" customFormat="1" ht="21" customHeight="1">
      <c r="A4" s="11" t="s">
        <v>4</v>
      </c>
      <c r="B4" s="12">
        <v>342703</v>
      </c>
      <c r="C4" s="12">
        <v>349403</v>
      </c>
      <c r="D4" s="12">
        <v>347519</v>
      </c>
      <c r="E4" s="13">
        <v>355352</v>
      </c>
      <c r="F4" s="13">
        <v>366234</v>
      </c>
      <c r="G4" s="13">
        <v>389869</v>
      </c>
      <c r="H4" s="167">
        <v>402767</v>
      </c>
      <c r="I4" s="144">
        <v>412943</v>
      </c>
    </row>
    <row r="5" spans="1:9" s="15" customFormat="1" ht="21" customHeight="1">
      <c r="A5" s="11" t="s">
        <v>5</v>
      </c>
      <c r="B5" s="16">
        <v>171713</v>
      </c>
      <c r="C5" s="16">
        <v>177673</v>
      </c>
      <c r="D5" s="16">
        <v>175588</v>
      </c>
      <c r="E5" s="17">
        <v>175479</v>
      </c>
      <c r="F5" s="17">
        <v>187129</v>
      </c>
      <c r="G5" s="141">
        <v>215263</v>
      </c>
      <c r="H5" s="168">
        <v>222168</v>
      </c>
      <c r="I5" s="145">
        <v>224159</v>
      </c>
    </row>
    <row r="6" spans="1:9" s="15" customFormat="1" ht="21" customHeight="1">
      <c r="A6" s="11" t="s">
        <v>6</v>
      </c>
      <c r="B6" s="16">
        <v>170990</v>
      </c>
      <c r="C6" s="16">
        <v>171729</v>
      </c>
      <c r="D6" s="16">
        <v>171931</v>
      </c>
      <c r="E6" s="17">
        <v>179872</v>
      </c>
      <c r="F6" s="17">
        <v>179104</v>
      </c>
      <c r="G6" s="141">
        <v>174605</v>
      </c>
      <c r="H6" s="168">
        <v>180598</v>
      </c>
      <c r="I6" s="145">
        <v>188783</v>
      </c>
    </row>
    <row r="7" spans="1:9" s="15" customFormat="1" ht="21" customHeight="1">
      <c r="A7" s="18" t="s">
        <v>7</v>
      </c>
      <c r="B7" s="16">
        <v>9012</v>
      </c>
      <c r="C7" s="16">
        <v>9307</v>
      </c>
      <c r="D7" s="16">
        <v>9166</v>
      </c>
      <c r="E7" s="17">
        <v>9426</v>
      </c>
      <c r="F7" s="17">
        <v>9864</v>
      </c>
      <c r="G7" s="141">
        <v>10238</v>
      </c>
      <c r="H7" s="168">
        <v>7841</v>
      </c>
      <c r="I7" s="145">
        <v>5893</v>
      </c>
    </row>
    <row r="8" spans="1:9" s="15" customFormat="1" ht="21" customHeight="1">
      <c r="A8" s="18" t="s">
        <v>8</v>
      </c>
      <c r="B8" s="16">
        <v>25441</v>
      </c>
      <c r="C8" s="16">
        <v>25933</v>
      </c>
      <c r="D8" s="16">
        <v>26219</v>
      </c>
      <c r="E8" s="17">
        <v>26909</v>
      </c>
      <c r="F8" s="17">
        <v>28466</v>
      </c>
      <c r="G8" s="141">
        <v>31794</v>
      </c>
      <c r="H8" s="168">
        <v>38768</v>
      </c>
      <c r="I8" s="145">
        <v>44426</v>
      </c>
    </row>
    <row r="9" spans="1:9" s="15" customFormat="1" ht="21" customHeight="1">
      <c r="A9" s="18" t="s">
        <v>9</v>
      </c>
      <c r="B9" s="16">
        <v>29935</v>
      </c>
      <c r="C9" s="16">
        <v>28787</v>
      </c>
      <c r="D9" s="16">
        <v>25119</v>
      </c>
      <c r="E9" s="17">
        <v>24943</v>
      </c>
      <c r="F9" s="17">
        <v>24908</v>
      </c>
      <c r="G9" s="141">
        <v>21143</v>
      </c>
      <c r="H9" s="168">
        <v>21035</v>
      </c>
      <c r="I9" s="145">
        <v>18679</v>
      </c>
    </row>
    <row r="10" spans="1:9" s="15" customFormat="1" ht="21" customHeight="1">
      <c r="A10" s="18" t="s">
        <v>10</v>
      </c>
      <c r="B10" s="16">
        <v>142182</v>
      </c>
      <c r="C10" s="16">
        <v>143353</v>
      </c>
      <c r="D10" s="16">
        <v>141882</v>
      </c>
      <c r="E10" s="17">
        <v>143934</v>
      </c>
      <c r="F10" s="17">
        <v>148181</v>
      </c>
      <c r="G10" s="141">
        <v>151046</v>
      </c>
      <c r="H10" s="168">
        <v>160465</v>
      </c>
      <c r="I10" s="145">
        <v>162450</v>
      </c>
    </row>
    <row r="11" spans="1:9" s="15" customFormat="1" ht="21" customHeight="1">
      <c r="A11" s="18" t="s">
        <v>11</v>
      </c>
      <c r="B11" s="16">
        <v>28807</v>
      </c>
      <c r="C11" s="16">
        <v>28375</v>
      </c>
      <c r="D11" s="16">
        <v>30048</v>
      </c>
      <c r="E11" s="17">
        <v>35937</v>
      </c>
      <c r="F11" s="17">
        <v>30923</v>
      </c>
      <c r="G11" s="141">
        <v>23559</v>
      </c>
      <c r="H11" s="168">
        <v>20133</v>
      </c>
      <c r="I11" s="145">
        <v>26332</v>
      </c>
    </row>
    <row r="12" spans="1:9" s="15" customFormat="1" ht="21" customHeight="1">
      <c r="A12" s="18" t="s">
        <v>12</v>
      </c>
      <c r="B12" s="16">
        <v>30479</v>
      </c>
      <c r="C12" s="16">
        <v>34196</v>
      </c>
      <c r="D12" s="16">
        <v>29832</v>
      </c>
      <c r="E12" s="17">
        <v>44074</v>
      </c>
      <c r="F12" s="17">
        <v>31178</v>
      </c>
      <c r="G12" s="141">
        <v>28843</v>
      </c>
      <c r="H12" s="168">
        <v>20505</v>
      </c>
      <c r="I12" s="145">
        <v>28387</v>
      </c>
    </row>
    <row r="13" spans="1:9" s="15" customFormat="1" ht="21" customHeight="1">
      <c r="A13" s="18" t="s">
        <v>13</v>
      </c>
      <c r="B13" s="16">
        <v>31998</v>
      </c>
      <c r="C13" s="16">
        <v>35658</v>
      </c>
      <c r="D13" s="16">
        <v>31402</v>
      </c>
      <c r="E13" s="17">
        <v>44494</v>
      </c>
      <c r="F13" s="17">
        <v>34089</v>
      </c>
      <c r="G13" s="141">
        <v>31292</v>
      </c>
      <c r="H13" s="168">
        <v>22375</v>
      </c>
      <c r="I13" s="145">
        <v>32249</v>
      </c>
    </row>
    <row r="14" spans="1:9" s="15" customFormat="1" ht="21" customHeight="1">
      <c r="A14" s="18" t="s">
        <v>14</v>
      </c>
      <c r="B14" s="16">
        <v>20883</v>
      </c>
      <c r="C14" s="16">
        <v>25606</v>
      </c>
      <c r="D14" s="16">
        <v>20559</v>
      </c>
      <c r="E14" s="17">
        <v>29870</v>
      </c>
      <c r="F14" s="17">
        <v>23759</v>
      </c>
      <c r="G14" s="141">
        <v>21939</v>
      </c>
      <c r="H14" s="168">
        <v>14624</v>
      </c>
      <c r="I14" s="145">
        <v>21197</v>
      </c>
    </row>
    <row r="15" spans="1:9" s="15" customFormat="1" ht="21" customHeight="1">
      <c r="A15" s="19" t="s">
        <v>15</v>
      </c>
      <c r="B15" s="20">
        <v>6.1</v>
      </c>
      <c r="C15" s="20">
        <v>7.3</v>
      </c>
      <c r="D15" s="20">
        <v>5.9</v>
      </c>
      <c r="E15" s="21">
        <v>8.4</v>
      </c>
      <c r="F15" s="21">
        <v>6.5</v>
      </c>
      <c r="G15" s="142">
        <v>5.6</v>
      </c>
      <c r="H15" s="169">
        <v>3.6</v>
      </c>
      <c r="I15" s="146">
        <v>5.0999999999999996</v>
      </c>
    </row>
    <row r="16" spans="1:9" s="15" customFormat="1" ht="21" customHeight="1">
      <c r="A16" s="18" t="s">
        <v>16</v>
      </c>
      <c r="B16" s="22">
        <v>49.894515075736138</v>
      </c>
      <c r="C16" s="22">
        <v>49.149263171752963</v>
      </c>
      <c r="D16" s="22">
        <v>49.5</v>
      </c>
      <c r="E16" s="23">
        <v>50.6</v>
      </c>
      <c r="F16" s="23">
        <v>48.9</v>
      </c>
      <c r="G16" s="143">
        <v>44.785556173996902</v>
      </c>
      <c r="H16" s="170">
        <v>44.839323976393295</v>
      </c>
      <c r="I16" s="147">
        <v>45.7</v>
      </c>
    </row>
    <row r="17" spans="1:9" s="15" customFormat="1" ht="21" customHeight="1">
      <c r="A17" s="18" t="s">
        <v>17</v>
      </c>
      <c r="B17" s="22">
        <v>8.4</v>
      </c>
      <c r="C17" s="22">
        <v>8.1</v>
      </c>
      <c r="D17" s="22">
        <v>8.6</v>
      </c>
      <c r="E17" s="23">
        <v>10.1</v>
      </c>
      <c r="F17" s="23">
        <v>8.4</v>
      </c>
      <c r="G17" s="143">
        <v>6.0427989914561042</v>
      </c>
      <c r="H17" s="171">
        <v>5</v>
      </c>
      <c r="I17" s="148">
        <v>6.4</v>
      </c>
    </row>
    <row r="18" spans="1:9" s="15" customFormat="1" ht="21" customHeight="1">
      <c r="A18" s="18" t="s">
        <v>18</v>
      </c>
      <c r="B18" s="22">
        <v>8.9</v>
      </c>
      <c r="C18" s="22">
        <v>9.8000000000000007</v>
      </c>
      <c r="D18" s="22">
        <v>8.6</v>
      </c>
      <c r="E18" s="23">
        <v>12.4</v>
      </c>
      <c r="F18" s="23">
        <v>8.5</v>
      </c>
      <c r="G18" s="143">
        <v>7.3981260372073701</v>
      </c>
      <c r="H18" s="171">
        <v>5.0999999999999996</v>
      </c>
      <c r="I18" s="148">
        <v>6.9</v>
      </c>
    </row>
    <row r="19" spans="1:9" s="15" customFormat="1" ht="21" customHeight="1">
      <c r="A19" s="24" t="s">
        <v>19</v>
      </c>
      <c r="B19" s="22">
        <v>12.7</v>
      </c>
      <c r="C19" s="22">
        <v>13.9</v>
      </c>
      <c r="D19" s="22">
        <v>10.3</v>
      </c>
      <c r="E19" s="23">
        <v>13.6</v>
      </c>
      <c r="F19" s="23">
        <v>9.8000000000000007</v>
      </c>
      <c r="G19" s="143">
        <v>8.5</v>
      </c>
      <c r="H19" s="171">
        <v>5.4</v>
      </c>
      <c r="I19" s="148">
        <v>7.4</v>
      </c>
    </row>
    <row r="20" spans="1:9" s="15" customFormat="1" ht="21" customHeight="1">
      <c r="A20" s="24" t="s">
        <v>20</v>
      </c>
      <c r="B20" s="22">
        <v>10</v>
      </c>
      <c r="C20" s="22">
        <v>10.3</v>
      </c>
      <c r="D20" s="22">
        <v>8.5</v>
      </c>
      <c r="E20" s="23">
        <v>10.9</v>
      </c>
      <c r="F20" s="23">
        <v>7.9</v>
      </c>
      <c r="G20" s="143">
        <v>7</v>
      </c>
      <c r="H20" s="171">
        <v>4.7</v>
      </c>
      <c r="I20" s="148">
        <v>6.6</v>
      </c>
    </row>
    <row r="21" spans="1:9" s="15" customFormat="1" ht="21" customHeight="1">
      <c r="A21" s="24" t="s">
        <v>21</v>
      </c>
      <c r="B21" s="132"/>
      <c r="C21" s="132"/>
      <c r="D21" s="132"/>
      <c r="E21" s="134">
        <v>10.7</v>
      </c>
      <c r="F21" s="134">
        <v>8.8000000000000007</v>
      </c>
      <c r="G21" s="134">
        <v>6</v>
      </c>
      <c r="H21" s="172">
        <v>4.7</v>
      </c>
      <c r="I21" s="135">
        <v>5.8</v>
      </c>
    </row>
    <row r="22" spans="1:9" s="15" customFormat="1" ht="21" customHeight="1">
      <c r="A22" s="35" t="s">
        <v>22</v>
      </c>
      <c r="B22" s="133"/>
      <c r="C22" s="133"/>
      <c r="D22" s="133"/>
      <c r="E22" s="136">
        <v>47669</v>
      </c>
      <c r="F22" s="136">
        <v>45175</v>
      </c>
      <c r="G22" s="136">
        <v>39948</v>
      </c>
      <c r="H22" s="173">
        <v>38001</v>
      </c>
      <c r="I22" s="137">
        <v>45154</v>
      </c>
    </row>
    <row r="23" spans="1:9" s="27" customFormat="1" ht="21" customHeight="1">
      <c r="A23" s="25" t="s">
        <v>23</v>
      </c>
      <c r="B23" s="9">
        <v>2017</v>
      </c>
      <c r="C23" s="9">
        <v>2018</v>
      </c>
      <c r="D23" s="9">
        <v>2019</v>
      </c>
      <c r="E23" s="10">
        <v>2020</v>
      </c>
      <c r="F23" s="10">
        <v>2021</v>
      </c>
      <c r="G23" s="10">
        <v>2022</v>
      </c>
      <c r="H23" s="149">
        <v>2023</v>
      </c>
      <c r="I23" s="149">
        <f>I3</f>
        <v>2024</v>
      </c>
    </row>
    <row r="24" spans="1:9" s="15" customFormat="1" ht="21" customHeight="1">
      <c r="A24" s="18" t="s">
        <v>24</v>
      </c>
      <c r="B24" s="12">
        <v>91401</v>
      </c>
      <c r="C24" s="12">
        <v>104972</v>
      </c>
      <c r="D24" s="12">
        <v>110406</v>
      </c>
      <c r="E24" s="13">
        <v>121534</v>
      </c>
      <c r="F24" s="13">
        <v>97250</v>
      </c>
      <c r="G24" s="13">
        <v>101078</v>
      </c>
      <c r="H24" s="174">
        <v>85526</v>
      </c>
      <c r="I24" s="150">
        <v>102240</v>
      </c>
    </row>
    <row r="25" spans="1:9" s="15" customFormat="1" ht="21" customHeight="1">
      <c r="A25" s="18" t="s">
        <v>25</v>
      </c>
      <c r="B25" s="28">
        <v>64871</v>
      </c>
      <c r="C25" s="28">
        <v>64695</v>
      </c>
      <c r="D25" s="28">
        <v>61759</v>
      </c>
      <c r="E25" s="29">
        <v>62421</v>
      </c>
      <c r="F25" s="29">
        <v>70115</v>
      </c>
      <c r="G25" s="29">
        <v>71263</v>
      </c>
      <c r="H25" s="175">
        <v>75230</v>
      </c>
      <c r="I25" s="151">
        <v>76197</v>
      </c>
    </row>
    <row r="26" spans="1:9" s="15" customFormat="1" ht="21" customHeight="1">
      <c r="A26" s="18" t="s">
        <v>26</v>
      </c>
      <c r="B26" s="30">
        <v>39654</v>
      </c>
      <c r="C26" s="30">
        <v>42057</v>
      </c>
      <c r="D26" s="30">
        <v>43555</v>
      </c>
      <c r="E26" s="31">
        <v>45158</v>
      </c>
      <c r="F26" s="31">
        <v>51714</v>
      </c>
      <c r="G26" s="31">
        <v>53909</v>
      </c>
      <c r="H26" s="176">
        <v>56090</v>
      </c>
      <c r="I26" s="152">
        <v>53252</v>
      </c>
    </row>
    <row r="27" spans="1:9" s="15" customFormat="1" ht="21" customHeight="1">
      <c r="A27" s="32" t="s">
        <v>27</v>
      </c>
      <c r="B27" s="33">
        <v>199520</v>
      </c>
      <c r="C27" s="33">
        <v>215934</v>
      </c>
      <c r="D27" s="33">
        <v>222497</v>
      </c>
      <c r="E27" s="34">
        <v>245419</v>
      </c>
      <c r="F27" s="34">
        <v>232150</v>
      </c>
      <c r="G27" s="34">
        <v>237691</v>
      </c>
      <c r="H27" s="177">
        <v>232274</v>
      </c>
      <c r="I27" s="153">
        <v>251424</v>
      </c>
    </row>
    <row r="28" spans="1:9" s="15" customFormat="1" ht="21" customHeight="1">
      <c r="A28" s="24" t="s">
        <v>28</v>
      </c>
      <c r="B28" s="12">
        <v>79539</v>
      </c>
      <c r="C28" s="12">
        <v>81546</v>
      </c>
      <c r="D28" s="12">
        <v>90903</v>
      </c>
      <c r="E28" s="13">
        <v>118379</v>
      </c>
      <c r="F28" s="13">
        <v>120673</v>
      </c>
      <c r="G28" s="13">
        <v>130137</v>
      </c>
      <c r="H28" s="174">
        <v>140671</v>
      </c>
      <c r="I28" s="150">
        <v>128143</v>
      </c>
    </row>
    <row r="29" spans="1:9" s="15" customFormat="1" ht="21" customHeight="1">
      <c r="A29" s="24" t="s">
        <v>29</v>
      </c>
      <c r="B29" s="28">
        <v>8149</v>
      </c>
      <c r="C29" s="28">
        <v>10160</v>
      </c>
      <c r="D29" s="28">
        <v>13485</v>
      </c>
      <c r="E29" s="29">
        <v>18921</v>
      </c>
      <c r="F29" s="29">
        <v>23975</v>
      </c>
      <c r="G29" s="29">
        <v>23917</v>
      </c>
      <c r="H29" s="175">
        <v>22712</v>
      </c>
      <c r="I29" s="151">
        <v>21078</v>
      </c>
    </row>
    <row r="30" spans="1:9" s="15" customFormat="1" ht="21" customHeight="1">
      <c r="A30" s="35" t="s">
        <v>30</v>
      </c>
      <c r="B30" s="12">
        <v>5585</v>
      </c>
      <c r="C30" s="12">
        <v>8606</v>
      </c>
      <c r="D30" s="12">
        <v>9165</v>
      </c>
      <c r="E30" s="13">
        <v>6310</v>
      </c>
      <c r="F30" s="13">
        <v>6935</v>
      </c>
      <c r="G30" s="13">
        <v>8939</v>
      </c>
      <c r="H30" s="174">
        <v>17487</v>
      </c>
      <c r="I30" s="150">
        <v>20767</v>
      </c>
    </row>
    <row r="31" spans="1:9" s="15" customFormat="1" ht="21" customHeight="1">
      <c r="A31" s="35" t="s">
        <v>31</v>
      </c>
      <c r="B31" s="12">
        <v>10302</v>
      </c>
      <c r="C31" s="12">
        <v>7799</v>
      </c>
      <c r="D31" s="12">
        <v>9597</v>
      </c>
      <c r="E31" s="13">
        <v>9936</v>
      </c>
      <c r="F31" s="13">
        <v>9768</v>
      </c>
      <c r="G31" s="13">
        <v>9147</v>
      </c>
      <c r="H31" s="174">
        <v>10826</v>
      </c>
      <c r="I31" s="150">
        <v>12311</v>
      </c>
    </row>
    <row r="32" spans="1:9" s="15" customFormat="1" ht="21" customHeight="1">
      <c r="A32" s="32" t="s">
        <v>32</v>
      </c>
      <c r="B32" s="33">
        <v>5730</v>
      </c>
      <c r="C32" s="33">
        <v>5889</v>
      </c>
      <c r="D32" s="33">
        <v>2577</v>
      </c>
      <c r="E32" s="34">
        <v>5632</v>
      </c>
      <c r="F32" s="34">
        <v>6005</v>
      </c>
      <c r="G32" s="34">
        <v>3912</v>
      </c>
      <c r="H32" s="177">
        <v>4357</v>
      </c>
      <c r="I32" s="153">
        <v>4638</v>
      </c>
    </row>
    <row r="33" spans="1:13" s="15" customFormat="1" ht="21" customHeight="1">
      <c r="A33" s="32" t="s">
        <v>33</v>
      </c>
      <c r="B33" s="36">
        <v>139335</v>
      </c>
      <c r="C33" s="36">
        <v>139430</v>
      </c>
      <c r="D33" s="36">
        <v>158204</v>
      </c>
      <c r="E33" s="37">
        <v>190081</v>
      </c>
      <c r="F33" s="37">
        <v>195875</v>
      </c>
      <c r="G33" s="37">
        <v>231587</v>
      </c>
      <c r="H33" s="178">
        <v>254089</v>
      </c>
      <c r="I33" s="154">
        <v>245742</v>
      </c>
    </row>
    <row r="34" spans="1:13" s="15" customFormat="1" ht="21" customHeight="1">
      <c r="A34" s="24" t="s">
        <v>34</v>
      </c>
      <c r="B34" s="12">
        <v>338855</v>
      </c>
      <c r="C34" s="12">
        <v>355365</v>
      </c>
      <c r="D34" s="12">
        <v>380701</v>
      </c>
      <c r="E34" s="13">
        <v>435501</v>
      </c>
      <c r="F34" s="13">
        <v>428025</v>
      </c>
      <c r="G34" s="13">
        <v>469278</v>
      </c>
      <c r="H34" s="174">
        <v>486363</v>
      </c>
      <c r="I34" s="150">
        <v>497167</v>
      </c>
    </row>
    <row r="35" spans="1:13" s="15" customFormat="1" ht="21" customHeight="1">
      <c r="A35" s="24" t="s">
        <v>35</v>
      </c>
      <c r="B35" s="12">
        <v>111709</v>
      </c>
      <c r="C35" s="12">
        <v>116980</v>
      </c>
      <c r="D35" s="12">
        <v>116268</v>
      </c>
      <c r="E35" s="13">
        <v>141259</v>
      </c>
      <c r="F35" s="13">
        <v>123146</v>
      </c>
      <c r="G35" s="13">
        <v>126024</v>
      </c>
      <c r="H35" s="174">
        <v>126158</v>
      </c>
      <c r="I35" s="150">
        <v>117129</v>
      </c>
    </row>
    <row r="36" spans="1:13" s="15" customFormat="1" ht="21" customHeight="1">
      <c r="A36" s="24" t="s">
        <v>36</v>
      </c>
      <c r="B36" s="28">
        <v>4040</v>
      </c>
      <c r="C36" s="28">
        <v>1417</v>
      </c>
      <c r="D36" s="28">
        <v>1404</v>
      </c>
      <c r="E36" s="29">
        <v>1405</v>
      </c>
      <c r="F36" s="29">
        <v>1411</v>
      </c>
      <c r="G36" s="29">
        <v>1433</v>
      </c>
      <c r="H36" s="175">
        <v>148</v>
      </c>
      <c r="I36" s="151">
        <v>0</v>
      </c>
    </row>
    <row r="37" spans="1:13" s="15" customFormat="1" ht="21" customHeight="1">
      <c r="A37" s="32" t="s">
        <v>37</v>
      </c>
      <c r="B37" s="36">
        <v>129400</v>
      </c>
      <c r="C37" s="36">
        <v>129742</v>
      </c>
      <c r="D37" s="36">
        <v>135718</v>
      </c>
      <c r="E37" s="37">
        <v>166628</v>
      </c>
      <c r="F37" s="37">
        <v>139218</v>
      </c>
      <c r="G37" s="37">
        <v>141574</v>
      </c>
      <c r="H37" s="178">
        <v>143333</v>
      </c>
      <c r="I37" s="154">
        <v>142378</v>
      </c>
    </row>
    <row r="38" spans="1:13" s="15" customFormat="1" ht="21" customHeight="1">
      <c r="A38" s="24" t="s">
        <v>38</v>
      </c>
      <c r="B38" s="28">
        <v>1569</v>
      </c>
      <c r="C38" s="28">
        <v>1202</v>
      </c>
      <c r="D38" s="28">
        <v>889</v>
      </c>
      <c r="E38" s="29">
        <v>639</v>
      </c>
      <c r="F38" s="29">
        <v>392</v>
      </c>
      <c r="G38" s="29">
        <v>141</v>
      </c>
      <c r="H38" s="175">
        <v>0</v>
      </c>
      <c r="I38" s="151">
        <v>0</v>
      </c>
    </row>
    <row r="39" spans="1:13" s="15" customFormat="1" ht="21" customHeight="1">
      <c r="A39" s="24" t="s">
        <v>39</v>
      </c>
      <c r="B39" s="28">
        <v>6440</v>
      </c>
      <c r="C39" s="28">
        <v>4232</v>
      </c>
      <c r="D39" s="28">
        <v>873</v>
      </c>
      <c r="E39" s="29">
        <v>1278</v>
      </c>
      <c r="F39" s="29">
        <v>1270</v>
      </c>
      <c r="G39" s="29">
        <v>2701</v>
      </c>
      <c r="H39" s="175">
        <v>5847</v>
      </c>
      <c r="I39" s="151">
        <v>3339</v>
      </c>
    </row>
    <row r="40" spans="1:13" s="15" customFormat="1" ht="21" customHeight="1">
      <c r="A40" s="24" t="s">
        <v>40</v>
      </c>
      <c r="B40" s="36">
        <v>7554</v>
      </c>
      <c r="C40" s="36">
        <v>10955</v>
      </c>
      <c r="D40" s="36">
        <v>12091</v>
      </c>
      <c r="E40" s="37">
        <v>13009</v>
      </c>
      <c r="F40" s="37">
        <v>12684</v>
      </c>
      <c r="G40" s="37">
        <v>10431</v>
      </c>
      <c r="H40" s="178">
        <v>4531</v>
      </c>
      <c r="I40" s="154">
        <v>1733</v>
      </c>
    </row>
    <row r="41" spans="1:13" s="15" customFormat="1" ht="21" customHeight="1">
      <c r="A41" s="32" t="s">
        <v>41</v>
      </c>
      <c r="B41" s="36">
        <v>20662</v>
      </c>
      <c r="C41" s="36">
        <v>21350</v>
      </c>
      <c r="D41" s="36">
        <v>23781</v>
      </c>
      <c r="E41" s="37">
        <v>24016</v>
      </c>
      <c r="F41" s="37">
        <v>23792</v>
      </c>
      <c r="G41" s="37">
        <v>48536</v>
      </c>
      <c r="H41" s="178">
        <v>44896</v>
      </c>
      <c r="I41" s="154">
        <v>39094</v>
      </c>
    </row>
    <row r="42" spans="1:13" s="15" customFormat="1" ht="21" customHeight="1">
      <c r="A42" s="32" t="s">
        <v>42</v>
      </c>
      <c r="B42" s="36">
        <v>150062</v>
      </c>
      <c r="C42" s="36">
        <v>151093</v>
      </c>
      <c r="D42" s="36">
        <v>159499</v>
      </c>
      <c r="E42" s="37">
        <v>190644</v>
      </c>
      <c r="F42" s="37">
        <v>163011</v>
      </c>
      <c r="G42" s="37">
        <v>190110</v>
      </c>
      <c r="H42" s="178">
        <v>188229</v>
      </c>
      <c r="I42" s="154">
        <v>181473</v>
      </c>
    </row>
    <row r="43" spans="1:13" s="15" customFormat="1" ht="21" customHeight="1">
      <c r="A43" s="24" t="s">
        <v>43</v>
      </c>
      <c r="B43" s="36">
        <v>34433</v>
      </c>
      <c r="C43" s="36">
        <v>34433</v>
      </c>
      <c r="D43" s="36">
        <v>34433</v>
      </c>
      <c r="E43" s="37">
        <v>34433</v>
      </c>
      <c r="F43" s="37">
        <v>34433</v>
      </c>
      <c r="G43" s="37">
        <v>34433</v>
      </c>
      <c r="H43" s="178">
        <v>34433</v>
      </c>
      <c r="I43" s="154">
        <v>34433</v>
      </c>
    </row>
    <row r="44" spans="1:13" s="15" customFormat="1" ht="21" customHeight="1">
      <c r="A44" s="24" t="s">
        <v>44</v>
      </c>
      <c r="B44" s="28">
        <v>34687</v>
      </c>
      <c r="C44" s="28">
        <v>34715</v>
      </c>
      <c r="D44" s="28">
        <v>34788</v>
      </c>
      <c r="E44" s="29">
        <v>34986</v>
      </c>
      <c r="F44" s="29">
        <v>35189</v>
      </c>
      <c r="G44" s="29">
        <v>31069</v>
      </c>
      <c r="H44" s="175">
        <v>31118</v>
      </c>
      <c r="I44" s="151">
        <v>31327</v>
      </c>
    </row>
    <row r="45" spans="1:13" s="15" customFormat="1" ht="21" customHeight="1">
      <c r="A45" s="24" t="s">
        <v>45</v>
      </c>
      <c r="B45" s="28">
        <v>98625</v>
      </c>
      <c r="C45" s="28">
        <v>115806</v>
      </c>
      <c r="D45" s="28">
        <v>132619</v>
      </c>
      <c r="E45" s="29">
        <v>156965</v>
      </c>
      <c r="F45" s="29">
        <v>177370</v>
      </c>
      <c r="G45" s="29">
        <v>192842</v>
      </c>
      <c r="H45" s="175">
        <v>204255</v>
      </c>
      <c r="I45" s="151">
        <v>212938</v>
      </c>
      <c r="J45" s="39"/>
      <c r="K45" s="39"/>
      <c r="L45" s="40"/>
      <c r="M45" s="39"/>
    </row>
    <row r="46" spans="1:13" s="15" customFormat="1" ht="21" customHeight="1">
      <c r="A46" s="24" t="s">
        <v>46</v>
      </c>
      <c r="B46" s="28">
        <v>-4805</v>
      </c>
      <c r="C46" s="28">
        <v>-4766</v>
      </c>
      <c r="D46" s="28">
        <v>-4739</v>
      </c>
      <c r="E46" s="29">
        <v>-4739</v>
      </c>
      <c r="F46" s="29">
        <v>-4731</v>
      </c>
      <c r="G46" s="29">
        <v>-8056</v>
      </c>
      <c r="H46" s="175">
        <v>-7868</v>
      </c>
      <c r="I46" s="151">
        <v>-8730</v>
      </c>
    </row>
    <row r="47" spans="1:13" s="15" customFormat="1" ht="21" customHeight="1">
      <c r="A47" s="24" t="s">
        <v>47</v>
      </c>
      <c r="B47" s="28">
        <v>15498</v>
      </c>
      <c r="C47" s="28">
        <v>10920</v>
      </c>
      <c r="D47" s="28">
        <v>11320</v>
      </c>
      <c r="E47" s="29">
        <v>10076</v>
      </c>
      <c r="F47" s="29">
        <v>9311</v>
      </c>
      <c r="G47" s="29">
        <v>13966</v>
      </c>
      <c r="H47" s="175">
        <v>18377</v>
      </c>
      <c r="I47" s="151">
        <v>23749</v>
      </c>
    </row>
    <row r="48" spans="1:13" s="15" customFormat="1" ht="21" customHeight="1">
      <c r="A48" s="24" t="s">
        <v>48</v>
      </c>
      <c r="B48" s="28">
        <v>210</v>
      </c>
      <c r="C48" s="28">
        <v>165</v>
      </c>
      <c r="D48" s="28">
        <v>143</v>
      </c>
      <c r="E48" s="29">
        <v>138</v>
      </c>
      <c r="F48" s="29">
        <v>135</v>
      </c>
      <c r="G48" s="29">
        <v>123</v>
      </c>
      <c r="H48" s="175">
        <v>50</v>
      </c>
      <c r="I48" s="151">
        <v>50</v>
      </c>
    </row>
    <row r="49" spans="1:9" s="15" customFormat="1" ht="21" customHeight="1">
      <c r="A49" s="24" t="s">
        <v>49</v>
      </c>
      <c r="B49" s="12">
        <v>10353</v>
      </c>
      <c r="C49" s="12">
        <v>13163</v>
      </c>
      <c r="D49" s="12">
        <v>12780</v>
      </c>
      <c r="E49" s="13">
        <v>13133</v>
      </c>
      <c r="F49" s="13">
        <v>13442</v>
      </c>
      <c r="G49" s="13">
        <v>14912</v>
      </c>
      <c r="H49" s="174">
        <v>17817</v>
      </c>
      <c r="I49" s="150">
        <v>21976</v>
      </c>
    </row>
    <row r="50" spans="1:9" s="15" customFormat="1" ht="21" customHeight="1">
      <c r="A50" s="24" t="s">
        <v>50</v>
      </c>
      <c r="B50" s="28">
        <v>188793</v>
      </c>
      <c r="C50" s="28">
        <v>204271</v>
      </c>
      <c r="D50" s="28">
        <v>221201</v>
      </c>
      <c r="E50" s="29">
        <v>244856</v>
      </c>
      <c r="F50" s="29">
        <v>265014</v>
      </c>
      <c r="G50" s="29">
        <v>279168</v>
      </c>
      <c r="H50" s="175">
        <v>298134</v>
      </c>
      <c r="I50" s="151">
        <v>315694</v>
      </c>
    </row>
    <row r="51" spans="1:9" s="15" customFormat="1" ht="21" customHeight="1">
      <c r="A51" s="24" t="s">
        <v>51</v>
      </c>
      <c r="B51" s="28">
        <v>338855</v>
      </c>
      <c r="C51" s="28">
        <v>355365</v>
      </c>
      <c r="D51" s="28">
        <v>380701</v>
      </c>
      <c r="E51" s="29">
        <v>435501</v>
      </c>
      <c r="F51" s="29">
        <v>428025</v>
      </c>
      <c r="G51" s="29">
        <v>469278</v>
      </c>
      <c r="H51" s="175">
        <v>486363</v>
      </c>
      <c r="I51" s="151">
        <v>497167</v>
      </c>
    </row>
    <row r="52" spans="1:9" s="15" customFormat="1" ht="21" customHeight="1">
      <c r="A52" s="24" t="s">
        <v>52</v>
      </c>
      <c r="B52" s="12">
        <v>5609</v>
      </c>
      <c r="C52" s="12">
        <v>2619</v>
      </c>
      <c r="D52" s="12">
        <v>2284</v>
      </c>
      <c r="E52" s="13">
        <v>2044</v>
      </c>
      <c r="F52" s="13">
        <v>1803</v>
      </c>
      <c r="G52" s="13">
        <v>1575</v>
      </c>
      <c r="H52" s="174">
        <v>148</v>
      </c>
      <c r="I52" s="150">
        <v>0</v>
      </c>
    </row>
    <row r="53" spans="1:9" s="15" customFormat="1" ht="21" customHeight="1">
      <c r="A53" s="24" t="s">
        <v>53</v>
      </c>
      <c r="B53" s="12">
        <v>178439</v>
      </c>
      <c r="C53" s="12">
        <v>191108</v>
      </c>
      <c r="D53" s="12">
        <v>208421</v>
      </c>
      <c r="E53" s="13">
        <v>231723</v>
      </c>
      <c r="F53" s="13">
        <v>251572</v>
      </c>
      <c r="G53" s="13">
        <v>264255</v>
      </c>
      <c r="H53" s="174">
        <v>280316</v>
      </c>
      <c r="I53" s="150">
        <v>293717</v>
      </c>
    </row>
    <row r="54" spans="1:9" s="15" customFormat="1" ht="22.9" customHeight="1">
      <c r="A54" s="41" t="s">
        <v>54</v>
      </c>
      <c r="B54" s="42">
        <v>52.7</v>
      </c>
      <c r="C54" s="42">
        <v>53.8</v>
      </c>
      <c r="D54" s="42">
        <v>54.7</v>
      </c>
      <c r="E54" s="43">
        <v>53.2</v>
      </c>
      <c r="F54" s="43">
        <v>58.8</v>
      </c>
      <c r="G54" s="43">
        <v>56.3</v>
      </c>
      <c r="H54" s="179">
        <v>57.6</v>
      </c>
      <c r="I54" s="155">
        <v>59.1</v>
      </c>
    </row>
    <row r="55" spans="1:9" s="15" customFormat="1" ht="21" customHeight="1">
      <c r="A55" s="24" t="s">
        <v>55</v>
      </c>
      <c r="B55" s="44">
        <v>154.1885625965997</v>
      </c>
      <c r="C55" s="44">
        <v>166.4333831758413</v>
      </c>
      <c r="D55" s="44">
        <v>163.9</v>
      </c>
      <c r="E55" s="45">
        <v>147.30000000000001</v>
      </c>
      <c r="F55" s="45">
        <v>166.8</v>
      </c>
      <c r="G55" s="45">
        <v>167.89170327885063</v>
      </c>
      <c r="H55" s="180">
        <v>162.05200477210414</v>
      </c>
      <c r="I55" s="156">
        <v>176.58907977356054</v>
      </c>
    </row>
    <row r="56" spans="1:9" s="15" customFormat="1" ht="21" customHeight="1">
      <c r="A56" s="46" t="s">
        <v>56</v>
      </c>
      <c r="B56" s="42">
        <v>84.097086399273707</v>
      </c>
      <c r="C56" s="42">
        <v>79.061577746614475</v>
      </c>
      <c r="D56" s="42">
        <v>76.5</v>
      </c>
      <c r="E56" s="43">
        <v>82.3</v>
      </c>
      <c r="F56" s="43">
        <v>64.8</v>
      </c>
      <c r="G56" s="43">
        <v>71.941874325935174</v>
      </c>
      <c r="H56" s="181">
        <v>67.148860571640583</v>
      </c>
      <c r="I56" s="157">
        <v>61.784983504529869</v>
      </c>
    </row>
    <row r="57" spans="1:9" ht="21" customHeight="1">
      <c r="A57" s="25" t="s">
        <v>57</v>
      </c>
      <c r="B57" s="9">
        <v>2017</v>
      </c>
      <c r="C57" s="9">
        <v>2018</v>
      </c>
      <c r="D57" s="9">
        <v>2019</v>
      </c>
      <c r="E57" s="10">
        <v>2020</v>
      </c>
      <c r="F57" s="10">
        <v>2021</v>
      </c>
      <c r="G57" s="10">
        <v>2022</v>
      </c>
      <c r="H57" s="10">
        <v>2023</v>
      </c>
      <c r="I57" s="10">
        <f>I3</f>
        <v>2024</v>
      </c>
    </row>
    <row r="58" spans="1:9" s="27" customFormat="1" ht="21" customHeight="1">
      <c r="A58" s="47" t="s">
        <v>58</v>
      </c>
      <c r="B58" s="48">
        <v>28559</v>
      </c>
      <c r="C58" s="48">
        <v>31879</v>
      </c>
      <c r="D58" s="48">
        <v>36762</v>
      </c>
      <c r="E58" s="49">
        <v>40729</v>
      </c>
      <c r="F58" s="49">
        <v>19296</v>
      </c>
      <c r="G58" s="49">
        <v>41962</v>
      </c>
      <c r="H58" s="182">
        <v>30068</v>
      </c>
      <c r="I58" s="158">
        <v>43660</v>
      </c>
    </row>
    <row r="59" spans="1:9" s="15" customFormat="1" ht="21" customHeight="1">
      <c r="A59" s="47" t="s">
        <v>59</v>
      </c>
      <c r="B59" s="48">
        <v>-8750</v>
      </c>
      <c r="C59" s="48">
        <v>-8989</v>
      </c>
      <c r="D59" s="48">
        <v>-20754</v>
      </c>
      <c r="E59" s="49">
        <v>-19868</v>
      </c>
      <c r="F59" s="49">
        <v>-34177</v>
      </c>
      <c r="G59" s="49">
        <v>-19535</v>
      </c>
      <c r="H59" s="182">
        <v>-34790</v>
      </c>
      <c r="I59" s="158">
        <v>-7659</v>
      </c>
    </row>
    <row r="60" spans="1:9" s="15" customFormat="1" ht="21" customHeight="1">
      <c r="A60" s="47" t="s">
        <v>60</v>
      </c>
      <c r="B60" s="48">
        <v>-6751</v>
      </c>
      <c r="C60" s="48">
        <v>-8754</v>
      </c>
      <c r="D60" s="48">
        <v>-10561</v>
      </c>
      <c r="E60" s="49">
        <v>-9140</v>
      </c>
      <c r="F60" s="49">
        <v>-10225</v>
      </c>
      <c r="G60" s="49">
        <v>-19821</v>
      </c>
      <c r="H60" s="182">
        <v>-11762</v>
      </c>
      <c r="I60" s="158">
        <v>-21205</v>
      </c>
    </row>
    <row r="61" spans="1:9" s="15" customFormat="1" ht="21" customHeight="1">
      <c r="A61" s="47" t="s">
        <v>61</v>
      </c>
      <c r="B61" s="30">
        <v>19809</v>
      </c>
      <c r="C61" s="30">
        <v>22890</v>
      </c>
      <c r="D61" s="30">
        <v>16008</v>
      </c>
      <c r="E61" s="31">
        <v>20861</v>
      </c>
      <c r="F61" s="31">
        <v>-14881</v>
      </c>
      <c r="G61" s="31">
        <v>22427</v>
      </c>
      <c r="H61" s="183">
        <v>-4722</v>
      </c>
      <c r="I61" s="159">
        <v>36001</v>
      </c>
    </row>
    <row r="62" spans="1:9" s="15" customFormat="1" ht="21" customHeight="1">
      <c r="A62" s="47" t="s">
        <v>62</v>
      </c>
      <c r="B62" s="48">
        <v>91401</v>
      </c>
      <c r="C62" s="48">
        <v>104972</v>
      </c>
      <c r="D62" s="48">
        <v>110406</v>
      </c>
      <c r="E62" s="49">
        <v>121534</v>
      </c>
      <c r="F62" s="49">
        <v>97250</v>
      </c>
      <c r="G62" s="49">
        <v>101078</v>
      </c>
      <c r="H62" s="182">
        <v>85526</v>
      </c>
      <c r="I62" s="158">
        <v>102240</v>
      </c>
    </row>
    <row r="63" spans="1:9" s="15" customFormat="1" ht="21" customHeight="1">
      <c r="A63" s="25" t="s">
        <v>63</v>
      </c>
      <c r="B63" s="9">
        <v>2017</v>
      </c>
      <c r="C63" s="9">
        <v>2018</v>
      </c>
      <c r="D63" s="9">
        <v>2019</v>
      </c>
      <c r="E63" s="10">
        <v>2020</v>
      </c>
      <c r="F63" s="10">
        <v>2021</v>
      </c>
      <c r="G63" s="10">
        <v>2022</v>
      </c>
      <c r="H63" s="149">
        <v>2023</v>
      </c>
      <c r="I63" s="149">
        <f>I3</f>
        <v>2024</v>
      </c>
    </row>
    <row r="64" spans="1:9" s="27" customFormat="1" ht="21" customHeight="1">
      <c r="A64" s="47" t="s">
        <v>64</v>
      </c>
      <c r="B64" s="12">
        <v>14892</v>
      </c>
      <c r="C64" s="12">
        <v>16678</v>
      </c>
      <c r="D64" s="12">
        <v>23644</v>
      </c>
      <c r="E64" s="13">
        <v>47570</v>
      </c>
      <c r="F64" s="13">
        <v>21890</v>
      </c>
      <c r="G64" s="13">
        <v>24314</v>
      </c>
      <c r="H64" s="174">
        <v>27807</v>
      </c>
      <c r="I64" s="150">
        <v>15396</v>
      </c>
    </row>
    <row r="65" spans="1:9" s="15" customFormat="1" ht="21" customHeight="1">
      <c r="A65" s="47" t="s">
        <v>65</v>
      </c>
      <c r="B65" s="28">
        <v>7775</v>
      </c>
      <c r="C65" s="28">
        <v>8707</v>
      </c>
      <c r="D65" s="28">
        <v>10504</v>
      </c>
      <c r="E65" s="29">
        <v>11732</v>
      </c>
      <c r="F65" s="29">
        <v>14252</v>
      </c>
      <c r="G65" s="29">
        <v>17665</v>
      </c>
      <c r="H65" s="175">
        <v>20201</v>
      </c>
      <c r="I65" s="151">
        <v>21162</v>
      </c>
    </row>
    <row r="66" spans="1:9" s="15" customFormat="1" ht="21" customHeight="1">
      <c r="A66" s="47" t="s">
        <v>66</v>
      </c>
      <c r="B66" s="30">
        <v>10474</v>
      </c>
      <c r="C66" s="30">
        <v>10969</v>
      </c>
      <c r="D66" s="30">
        <v>10944</v>
      </c>
      <c r="E66" s="31">
        <v>10906</v>
      </c>
      <c r="F66" s="31">
        <v>11180</v>
      </c>
      <c r="G66" s="31">
        <v>11077</v>
      </c>
      <c r="H66" s="176">
        <v>11217</v>
      </c>
      <c r="I66" s="152">
        <v>11418</v>
      </c>
    </row>
    <row r="67" spans="1:9" s="15" customFormat="1" ht="21" customHeight="1">
      <c r="A67" s="47" t="s">
        <v>67</v>
      </c>
      <c r="B67" s="50">
        <v>3.0562907240380155</v>
      </c>
      <c r="C67" s="50">
        <v>3.1393548424026125</v>
      </c>
      <c r="D67" s="50">
        <v>3.1</v>
      </c>
      <c r="E67" s="51">
        <v>3</v>
      </c>
      <c r="F67" s="51">
        <v>3.1</v>
      </c>
      <c r="G67" s="51">
        <v>2.8412107656674421</v>
      </c>
      <c r="H67" s="181">
        <v>2.7849848671812736</v>
      </c>
      <c r="I67" s="157">
        <v>2.7650305247939788</v>
      </c>
    </row>
    <row r="68" spans="1:9" s="15" customFormat="1" ht="21" customHeight="1">
      <c r="A68" s="25" t="s">
        <v>68</v>
      </c>
      <c r="B68" s="9">
        <v>2017</v>
      </c>
      <c r="C68" s="9">
        <v>2018</v>
      </c>
      <c r="D68" s="9">
        <v>2019</v>
      </c>
      <c r="E68" s="10">
        <v>2020</v>
      </c>
      <c r="F68" s="10">
        <v>2021</v>
      </c>
      <c r="G68" s="10">
        <v>2022</v>
      </c>
      <c r="H68" s="10">
        <v>2023</v>
      </c>
      <c r="I68" s="10">
        <f>I3</f>
        <v>2024</v>
      </c>
    </row>
    <row r="69" spans="1:9" s="27" customFormat="1" ht="21" customHeight="1">
      <c r="A69" s="52" t="s">
        <v>69</v>
      </c>
      <c r="B69" s="53">
        <v>1.0113558896873294</v>
      </c>
      <c r="C69" s="53">
        <v>0.98322288351413334</v>
      </c>
      <c r="D69" s="53">
        <v>0.9</v>
      </c>
      <c r="E69" s="54">
        <v>0.9</v>
      </c>
      <c r="F69" s="54">
        <v>0.84822923687300666</v>
      </c>
      <c r="G69" s="45">
        <v>0.86897959775014688</v>
      </c>
      <c r="H69" s="184">
        <v>0.84292532446807955</v>
      </c>
      <c r="I69" s="160">
        <v>0.83971612457169587</v>
      </c>
    </row>
    <row r="70" spans="1:9" s="15" customFormat="1" ht="21" customHeight="1">
      <c r="A70" s="52" t="s">
        <v>70</v>
      </c>
      <c r="B70" s="53">
        <v>5.4476422105120932</v>
      </c>
      <c r="C70" s="53">
        <v>5.3934365497121162</v>
      </c>
      <c r="D70" s="53">
        <v>5.5</v>
      </c>
      <c r="E70" s="54">
        <v>5.7</v>
      </c>
      <c r="F70" s="54">
        <v>5.5265588217540893</v>
      </c>
      <c r="G70" s="45">
        <v>5.5152711171469395</v>
      </c>
      <c r="H70" s="184">
        <v>5.4987883380093248</v>
      </c>
      <c r="I70" s="160">
        <v>5.4540207492719261</v>
      </c>
    </row>
    <row r="71" spans="1:9" s="15" customFormat="1" ht="21" customHeight="1">
      <c r="A71" s="52" t="s">
        <v>71</v>
      </c>
      <c r="B71" s="53">
        <v>8.6984872328544594</v>
      </c>
      <c r="C71" s="53">
        <v>8.5521655591046493</v>
      </c>
      <c r="D71" s="53">
        <v>8.1</v>
      </c>
      <c r="E71" s="54">
        <v>8</v>
      </c>
      <c r="F71" s="54">
        <v>7.5611941531092572</v>
      </c>
      <c r="G71" s="45">
        <v>7.3822746939587018</v>
      </c>
      <c r="H71" s="184">
        <v>7.3231029372994296</v>
      </c>
      <c r="I71" s="160">
        <v>7.5532366336814762</v>
      </c>
    </row>
    <row r="72" spans="1:9" s="15" customFormat="1" ht="21" customHeight="1">
      <c r="A72" s="52" t="s">
        <v>72</v>
      </c>
      <c r="B72" s="53">
        <v>4.4861111111111107</v>
      </c>
      <c r="C72" s="53">
        <v>4.3381196262842598</v>
      </c>
      <c r="D72" s="53">
        <v>4</v>
      </c>
      <c r="E72" s="54">
        <v>3.4</v>
      </c>
      <c r="F72" s="54">
        <v>3.064053009387079</v>
      </c>
      <c r="G72" s="45">
        <v>3.1088792312906186</v>
      </c>
      <c r="H72" s="184">
        <v>2.9745576201589317</v>
      </c>
      <c r="I72" s="160">
        <v>3.0723325422039029</v>
      </c>
    </row>
    <row r="73" spans="1:9" s="15" customFormat="1" ht="21" customHeight="1">
      <c r="A73" s="52" t="s">
        <v>73</v>
      </c>
      <c r="B73" s="55">
        <v>1.562497440773819</v>
      </c>
      <c r="C73" s="55">
        <v>1.5538394938103712</v>
      </c>
      <c r="D73" s="55">
        <v>1.5</v>
      </c>
      <c r="E73" s="56">
        <v>1.4</v>
      </c>
      <c r="F73" s="56">
        <v>1.4154724759365367</v>
      </c>
      <c r="G73" s="84">
        <v>1.7278404302283581</v>
      </c>
      <c r="H73" s="185">
        <v>1.7619655645525851</v>
      </c>
      <c r="I73" s="161">
        <v>1.8427536202098755</v>
      </c>
    </row>
    <row r="74" spans="1:9" s="57" customFormat="1" ht="21" customHeight="1">
      <c r="A74" s="25" t="s">
        <v>74</v>
      </c>
      <c r="B74" s="9">
        <v>2017</v>
      </c>
      <c r="C74" s="9">
        <v>2018</v>
      </c>
      <c r="D74" s="9">
        <v>2019</v>
      </c>
      <c r="E74" s="10">
        <v>2020</v>
      </c>
      <c r="F74" s="10">
        <v>2021</v>
      </c>
      <c r="G74" s="10">
        <v>2022</v>
      </c>
      <c r="H74" s="10">
        <v>2023</v>
      </c>
      <c r="I74" s="10">
        <f>I3</f>
        <v>2024</v>
      </c>
    </row>
    <row r="75" spans="1:9" s="27" customFormat="1" ht="21" customHeight="1">
      <c r="A75" s="47" t="s">
        <v>75</v>
      </c>
      <c r="B75" s="58">
        <v>71.87</v>
      </c>
      <c r="C75" s="58">
        <v>88.11</v>
      </c>
      <c r="D75" s="58">
        <v>70.72</v>
      </c>
      <c r="E75" s="59">
        <v>102.75</v>
      </c>
      <c r="F75" s="59">
        <v>81.73</v>
      </c>
      <c r="G75" s="59">
        <v>77.040000000000006</v>
      </c>
      <c r="H75" s="186">
        <v>51.42</v>
      </c>
      <c r="I75" s="162">
        <v>76.510000000000005</v>
      </c>
    </row>
    <row r="76" spans="1:9" s="15" customFormat="1" ht="21" customHeight="1">
      <c r="A76" s="47" t="s">
        <v>76</v>
      </c>
      <c r="B76" s="60">
        <v>614.08000000000004</v>
      </c>
      <c r="C76" s="60">
        <v>657.5</v>
      </c>
      <c r="D76" s="60">
        <v>716.94</v>
      </c>
      <c r="E76" s="61">
        <v>797.08</v>
      </c>
      <c r="F76" s="61">
        <v>865.31</v>
      </c>
      <c r="G76" s="61">
        <v>929.72</v>
      </c>
      <c r="H76" s="187">
        <v>985.43</v>
      </c>
      <c r="I76" s="163">
        <v>1062.7</v>
      </c>
    </row>
    <row r="77" spans="1:9" s="15" customFormat="1" ht="21" customHeight="1">
      <c r="A77" s="47" t="s">
        <v>77</v>
      </c>
      <c r="B77" s="60">
        <v>17</v>
      </c>
      <c r="C77" s="60">
        <v>20</v>
      </c>
      <c r="D77" s="60">
        <v>21</v>
      </c>
      <c r="E77" s="61">
        <v>23</v>
      </c>
      <c r="F77" s="61">
        <v>24</v>
      </c>
      <c r="G77" s="61">
        <v>25</v>
      </c>
      <c r="H77" s="187">
        <v>26</v>
      </c>
      <c r="I77" s="163">
        <v>27</v>
      </c>
    </row>
    <row r="78" spans="1:9" s="15" customFormat="1" ht="21" customHeight="1">
      <c r="A78" s="47" t="s">
        <v>78</v>
      </c>
      <c r="B78" s="44">
        <v>23.7</v>
      </c>
      <c r="C78" s="44">
        <v>22.7</v>
      </c>
      <c r="D78" s="44">
        <v>29.7</v>
      </c>
      <c r="E78" s="45">
        <v>22.4</v>
      </c>
      <c r="F78" s="45">
        <v>29.4</v>
      </c>
      <c r="G78" s="45">
        <v>32.4</v>
      </c>
      <c r="H78" s="184">
        <v>50.56</v>
      </c>
      <c r="I78" s="160">
        <v>35.299999999999997</v>
      </c>
    </row>
    <row r="79" spans="1:9" s="15" customFormat="1" ht="21" customHeight="1">
      <c r="A79" s="25" t="s">
        <v>79</v>
      </c>
      <c r="B79" s="9">
        <v>2017</v>
      </c>
      <c r="C79" s="9">
        <v>2018</v>
      </c>
      <c r="D79" s="9">
        <v>2019</v>
      </c>
      <c r="E79" s="10">
        <v>2020</v>
      </c>
      <c r="F79" s="10">
        <v>2021</v>
      </c>
      <c r="G79" s="10">
        <v>2022</v>
      </c>
      <c r="H79" s="10">
        <v>2023</v>
      </c>
      <c r="I79" s="10">
        <f>I3</f>
        <v>2024</v>
      </c>
    </row>
    <row r="80" spans="1:9" s="27" customFormat="1" ht="21" customHeight="1">
      <c r="A80" s="47" t="s">
        <v>80</v>
      </c>
      <c r="B80" s="36">
        <v>2135</v>
      </c>
      <c r="C80" s="36">
        <v>2270</v>
      </c>
      <c r="D80" s="36">
        <v>2125</v>
      </c>
      <c r="E80" s="37">
        <v>2498</v>
      </c>
      <c r="F80" s="37">
        <v>1537</v>
      </c>
      <c r="G80" s="37">
        <v>1514</v>
      </c>
      <c r="H80" s="188">
        <v>1308.5</v>
      </c>
      <c r="I80" s="164">
        <v>1308.5</v>
      </c>
    </row>
    <row r="81" spans="1:17" s="15" customFormat="1" ht="21" customHeight="1">
      <c r="A81" s="47" t="s">
        <v>81</v>
      </c>
      <c r="B81" s="50">
        <v>29.706414359259774</v>
      </c>
      <c r="C81" s="50">
        <v>25.763250482351605</v>
      </c>
      <c r="D81" s="50">
        <v>30.048019953808815</v>
      </c>
      <c r="E81" s="51">
        <v>24.3</v>
      </c>
      <c r="F81" s="51">
        <v>18.809999999999999</v>
      </c>
      <c r="G81" s="51">
        <v>19.652128764278295</v>
      </c>
      <c r="H81" s="189">
        <v>25.447296771684169</v>
      </c>
      <c r="I81" s="165">
        <v>17.102339563455757</v>
      </c>
    </row>
    <row r="82" spans="1:17" s="15" customFormat="1" ht="21" customHeight="1">
      <c r="A82" s="63" t="s">
        <v>82</v>
      </c>
      <c r="B82" s="64">
        <v>3.476745700885878</v>
      </c>
      <c r="C82" s="64">
        <v>3.452471482889734</v>
      </c>
      <c r="D82" s="64">
        <v>2.9640080138662315</v>
      </c>
      <c r="E82" s="65">
        <v>3.13</v>
      </c>
      <c r="F82" s="65">
        <v>1.78</v>
      </c>
      <c r="G82" s="65">
        <v>1.628447274448221</v>
      </c>
      <c r="H82" s="190">
        <v>1.3278467268096161</v>
      </c>
      <c r="I82" s="166">
        <v>1.2312976380916534</v>
      </c>
      <c r="J82" s="66"/>
      <c r="K82" s="66"/>
      <c r="L82" s="39"/>
      <c r="M82" s="39"/>
      <c r="N82" s="39"/>
      <c r="O82" s="39"/>
      <c r="P82" s="40"/>
      <c r="Q82" s="39"/>
    </row>
    <row r="83" spans="1:17" s="15" customFormat="1" ht="21" customHeight="1">
      <c r="A83" s="5"/>
      <c r="B83" s="67"/>
      <c r="C83" s="67"/>
      <c r="D83" s="67"/>
      <c r="E83" s="67"/>
      <c r="F83" s="67"/>
      <c r="G83" s="67"/>
      <c r="H83" s="191"/>
      <c r="I83" s="67"/>
    </row>
    <row r="127" spans="1:17" s="4" customFormat="1">
      <c r="A127" s="5"/>
      <c r="B127" s="67"/>
      <c r="C127" s="67"/>
      <c r="D127" s="67"/>
      <c r="E127" s="67"/>
      <c r="F127" s="67"/>
      <c r="G127" s="67"/>
      <c r="H127" s="67"/>
      <c r="I127" s="67"/>
      <c r="J127" s="5"/>
      <c r="K127" s="5"/>
      <c r="L127" s="5"/>
      <c r="M127" s="5"/>
      <c r="N127" s="5"/>
      <c r="O127" s="5"/>
      <c r="P127" s="5"/>
      <c r="Q127" s="5"/>
    </row>
    <row r="128" spans="1:17" s="4" customFormat="1">
      <c r="A128" s="5"/>
      <c r="B128" s="67"/>
      <c r="C128" s="67"/>
      <c r="D128" s="67"/>
      <c r="E128" s="67"/>
      <c r="F128" s="67"/>
      <c r="G128" s="67"/>
      <c r="H128" s="67"/>
      <c r="I128" s="67"/>
      <c r="J128" s="5"/>
      <c r="K128" s="5"/>
      <c r="L128" s="5"/>
      <c r="M128" s="5"/>
      <c r="N128" s="5"/>
      <c r="O128" s="5"/>
      <c r="P128" s="5"/>
      <c r="Q128" s="5"/>
    </row>
    <row r="129" spans="1:17" s="4" customFormat="1">
      <c r="A129" s="5"/>
      <c r="B129" s="67"/>
      <c r="C129" s="67"/>
      <c r="D129" s="67"/>
      <c r="E129" s="67"/>
      <c r="F129" s="67"/>
      <c r="G129" s="67"/>
      <c r="H129" s="67"/>
      <c r="I129" s="67"/>
      <c r="J129" s="5"/>
      <c r="K129" s="5"/>
      <c r="L129" s="5"/>
      <c r="M129" s="5"/>
      <c r="N129" s="5"/>
      <c r="O129" s="5"/>
      <c r="P129" s="5"/>
      <c r="Q129" s="5"/>
    </row>
  </sheetData>
  <phoneticPr fontId="3"/>
  <printOptions horizontalCentered="1"/>
  <pageMargins left="0" right="0" top="0.59055118110236227" bottom="0.19685039370078741" header="0.31496062992125984" footer="0"/>
  <pageSetup paperSize="9" scale="47" orientation="portrait" horizontalDpi="300" verticalDpi="300" r:id="rId1"/>
  <headerFooter alignWithMargins="0">
    <oddHeader>&amp;CLion Corporation Financial Data (IFRS)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view="pageBreakPreview" zoomScaleNormal="100" zoomScaleSheetLayoutView="100" workbookViewId="0"/>
  </sheetViews>
  <sheetFormatPr defaultColWidth="9" defaultRowHeight="16.5"/>
  <cols>
    <col min="1" max="1" width="38.875" style="129" customWidth="1"/>
    <col min="2" max="5" width="10.75" style="70" customWidth="1"/>
    <col min="6" max="6" width="10.75" style="131" customWidth="1"/>
    <col min="7" max="7" width="10.75" style="130" customWidth="1"/>
    <col min="8" max="8" width="9.375" style="4" bestFit="1" customWidth="1"/>
    <col min="9" max="16384" width="9" style="5"/>
  </cols>
  <sheetData>
    <row r="1" spans="1:8">
      <c r="A1" s="1" t="s">
        <v>0</v>
      </c>
      <c r="B1" s="68"/>
      <c r="C1" s="69"/>
      <c r="F1" s="2"/>
      <c r="G1" s="3" t="s">
        <v>83</v>
      </c>
    </row>
    <row r="2" spans="1:8" s="7" customFormat="1" ht="13.9" customHeight="1">
      <c r="A2" s="192" t="s">
        <v>84</v>
      </c>
      <c r="B2" s="193"/>
      <c r="C2" s="193"/>
      <c r="D2" s="193"/>
      <c r="E2" s="193"/>
      <c r="F2" s="193"/>
      <c r="G2" s="194"/>
      <c r="H2" s="6"/>
    </row>
    <row r="3" spans="1:8" s="7" customFormat="1">
      <c r="A3" s="8" t="s">
        <v>3</v>
      </c>
      <c r="B3" s="71">
        <v>2012</v>
      </c>
      <c r="C3" s="71">
        <v>2013</v>
      </c>
      <c r="D3" s="71">
        <v>2014</v>
      </c>
      <c r="E3" s="71">
        <v>2015</v>
      </c>
      <c r="F3" s="72">
        <v>2016</v>
      </c>
      <c r="G3" s="73">
        <v>2017</v>
      </c>
      <c r="H3" s="6"/>
    </row>
    <row r="4" spans="1:8" s="15" customFormat="1" ht="19.149999999999999" customHeight="1">
      <c r="A4" s="11" t="s">
        <v>4</v>
      </c>
      <c r="B4" s="74">
        <v>335171</v>
      </c>
      <c r="C4" s="74">
        <v>352005</v>
      </c>
      <c r="D4" s="74">
        <v>367396</v>
      </c>
      <c r="E4" s="74">
        <v>378659</v>
      </c>
      <c r="F4" s="75">
        <v>395606</v>
      </c>
      <c r="G4" s="76">
        <v>410484</v>
      </c>
      <c r="H4" s="14"/>
    </row>
    <row r="5" spans="1:8" s="15" customFormat="1" ht="19.149999999999999" customHeight="1">
      <c r="A5" s="11" t="s">
        <v>5</v>
      </c>
      <c r="B5" s="16">
        <v>145385</v>
      </c>
      <c r="C5" s="16">
        <v>153336</v>
      </c>
      <c r="D5" s="16">
        <v>160677</v>
      </c>
      <c r="E5" s="16">
        <v>162435</v>
      </c>
      <c r="F5" s="77">
        <v>161992</v>
      </c>
      <c r="G5" s="78">
        <v>171209</v>
      </c>
    </row>
    <row r="6" spans="1:8" s="15" customFormat="1" ht="19.149999999999999" customHeight="1">
      <c r="A6" s="11" t="s">
        <v>6</v>
      </c>
      <c r="B6" s="16">
        <v>189785</v>
      </c>
      <c r="C6" s="16">
        <v>198668</v>
      </c>
      <c r="D6" s="16">
        <v>206718</v>
      </c>
      <c r="E6" s="16">
        <v>216223</v>
      </c>
      <c r="F6" s="77">
        <v>233613</v>
      </c>
      <c r="G6" s="78">
        <v>239275</v>
      </c>
    </row>
    <row r="7" spans="1:8" s="15" customFormat="1" ht="19.149999999999999" customHeight="1">
      <c r="A7" s="11" t="s">
        <v>7</v>
      </c>
      <c r="B7" s="16">
        <v>16673</v>
      </c>
      <c r="C7" s="16">
        <v>11960</v>
      </c>
      <c r="D7" s="16">
        <v>8290</v>
      </c>
      <c r="E7" s="16">
        <v>8198</v>
      </c>
      <c r="F7" s="77">
        <v>8623</v>
      </c>
      <c r="G7" s="78">
        <v>9012</v>
      </c>
    </row>
    <row r="8" spans="1:8" s="15" customFormat="1" ht="19.149999999999999" customHeight="1">
      <c r="A8" s="11" t="s">
        <v>8</v>
      </c>
      <c r="B8" s="16">
        <v>71229</v>
      </c>
      <c r="C8" s="16">
        <v>78384</v>
      </c>
      <c r="D8" s="16">
        <v>86430</v>
      </c>
      <c r="E8" s="16">
        <v>87380</v>
      </c>
      <c r="F8" s="77">
        <v>90107</v>
      </c>
      <c r="G8" s="78">
        <v>90797</v>
      </c>
      <c r="H8" s="14"/>
    </row>
    <row r="9" spans="1:8" s="15" customFormat="1" ht="19.149999999999999" customHeight="1">
      <c r="A9" s="11" t="s">
        <v>9</v>
      </c>
      <c r="B9" s="16">
        <v>24724</v>
      </c>
      <c r="C9" s="16">
        <v>24273</v>
      </c>
      <c r="D9" s="16">
        <v>24517</v>
      </c>
      <c r="E9" s="16">
        <v>26222</v>
      </c>
      <c r="F9" s="77">
        <v>30976</v>
      </c>
      <c r="G9" s="78">
        <v>29968</v>
      </c>
      <c r="H9" s="14"/>
    </row>
    <row r="10" spans="1:8" s="15" customFormat="1" ht="19.149999999999999" customHeight="1">
      <c r="A10" s="32" t="s">
        <v>10</v>
      </c>
      <c r="B10" s="16">
        <v>182572</v>
      </c>
      <c r="C10" s="16">
        <v>187849</v>
      </c>
      <c r="D10" s="16">
        <v>194312</v>
      </c>
      <c r="E10" s="16">
        <v>199848</v>
      </c>
      <c r="F10" s="77">
        <v>209110</v>
      </c>
      <c r="G10" s="78">
        <v>212068</v>
      </c>
      <c r="H10" s="14"/>
    </row>
    <row r="11" spans="1:8" s="15" customFormat="1" ht="19.149999999999999" customHeight="1">
      <c r="A11" s="32" t="s">
        <v>85</v>
      </c>
      <c r="B11" s="16">
        <v>7213</v>
      </c>
      <c r="C11" s="16">
        <v>10819</v>
      </c>
      <c r="D11" s="16">
        <v>12406</v>
      </c>
      <c r="E11" s="16">
        <v>16374</v>
      </c>
      <c r="F11" s="77">
        <v>24502</v>
      </c>
      <c r="G11" s="78">
        <v>27206</v>
      </c>
      <c r="H11" s="14"/>
    </row>
    <row r="12" spans="1:8" s="15" customFormat="1" ht="19.149999999999999" customHeight="1">
      <c r="A12" s="32" t="s">
        <v>86</v>
      </c>
      <c r="B12" s="16">
        <v>8564</v>
      </c>
      <c r="C12" s="16">
        <v>12300</v>
      </c>
      <c r="D12" s="16">
        <v>14059</v>
      </c>
      <c r="E12" s="16">
        <v>18099</v>
      </c>
      <c r="F12" s="77">
        <v>26290</v>
      </c>
      <c r="G12" s="78">
        <v>29126</v>
      </c>
      <c r="H12" s="14"/>
    </row>
    <row r="13" spans="1:8" s="15" customFormat="1" ht="19.149999999999999" customHeight="1">
      <c r="A13" s="32" t="s">
        <v>87</v>
      </c>
      <c r="B13" s="16">
        <v>8594</v>
      </c>
      <c r="C13" s="16">
        <v>10925</v>
      </c>
      <c r="D13" s="16">
        <v>13085</v>
      </c>
      <c r="E13" s="16">
        <v>19387</v>
      </c>
      <c r="F13" s="77">
        <v>24035</v>
      </c>
      <c r="G13" s="78">
        <v>30560</v>
      </c>
      <c r="H13" s="14"/>
    </row>
    <row r="14" spans="1:8" s="15" customFormat="1" ht="19.149999999999999" customHeight="1">
      <c r="A14" s="32" t="s">
        <v>14</v>
      </c>
      <c r="B14" s="16">
        <v>4235</v>
      </c>
      <c r="C14" s="16">
        <v>6097</v>
      </c>
      <c r="D14" s="16">
        <v>7368</v>
      </c>
      <c r="E14" s="16">
        <v>10680</v>
      </c>
      <c r="F14" s="77">
        <v>15951</v>
      </c>
      <c r="G14" s="78">
        <v>19827</v>
      </c>
      <c r="H14" s="14"/>
    </row>
    <row r="15" spans="1:8" s="15" customFormat="1" ht="19.149999999999999" customHeight="1">
      <c r="A15" s="79" t="s">
        <v>15</v>
      </c>
      <c r="B15" s="55">
        <v>1.3</v>
      </c>
      <c r="C15" s="55">
        <v>1.7</v>
      </c>
      <c r="D15" s="55">
        <v>2</v>
      </c>
      <c r="E15" s="55">
        <v>2.8</v>
      </c>
      <c r="F15" s="55">
        <v>4</v>
      </c>
      <c r="G15" s="56">
        <v>4.8</v>
      </c>
      <c r="H15" s="14"/>
    </row>
    <row r="16" spans="1:8" s="15" customFormat="1" ht="19.149999999999999" customHeight="1">
      <c r="A16" s="32" t="s">
        <v>16</v>
      </c>
      <c r="B16" s="22">
        <v>56.6</v>
      </c>
      <c r="C16" s="22">
        <v>56.4</v>
      </c>
      <c r="D16" s="22">
        <v>56.3</v>
      </c>
      <c r="E16" s="22">
        <v>57.1</v>
      </c>
      <c r="F16" s="55">
        <v>59.1</v>
      </c>
      <c r="G16" s="56">
        <v>58.290944348622595</v>
      </c>
      <c r="H16" s="14"/>
    </row>
    <row r="17" spans="1:8" s="15" customFormat="1" ht="19.149999999999999" customHeight="1">
      <c r="A17" s="32" t="s">
        <v>88</v>
      </c>
      <c r="B17" s="80">
        <v>2.6</v>
      </c>
      <c r="C17" s="80">
        <v>3.5</v>
      </c>
      <c r="D17" s="80">
        <v>3.8</v>
      </c>
      <c r="E17" s="80">
        <v>4.8</v>
      </c>
      <c r="F17" s="80">
        <v>6.6</v>
      </c>
      <c r="G17" s="81">
        <v>7.1</v>
      </c>
      <c r="H17" s="14"/>
    </row>
    <row r="18" spans="1:8" s="15" customFormat="1" ht="19.149999999999999" customHeight="1">
      <c r="A18" s="32" t="s">
        <v>89</v>
      </c>
      <c r="B18" s="22">
        <v>2.2000000000000002</v>
      </c>
      <c r="C18" s="22">
        <v>3.1</v>
      </c>
      <c r="D18" s="22">
        <v>3.4</v>
      </c>
      <c r="E18" s="22">
        <v>4.32</v>
      </c>
      <c r="F18" s="55">
        <v>6.2</v>
      </c>
      <c r="G18" s="56">
        <v>6.6</v>
      </c>
      <c r="H18" s="14"/>
    </row>
    <row r="19" spans="1:8" s="15" customFormat="1" ht="19.149999999999999" customHeight="1">
      <c r="A19" s="32" t="s">
        <v>19</v>
      </c>
      <c r="B19" s="22">
        <v>4</v>
      </c>
      <c r="C19" s="22">
        <v>5.4</v>
      </c>
      <c r="D19" s="22">
        <v>6.2</v>
      </c>
      <c r="E19" s="22">
        <v>8.5</v>
      </c>
      <c r="F19" s="55">
        <v>11.2</v>
      </c>
      <c r="G19" s="56">
        <v>12.2</v>
      </c>
      <c r="H19" s="14"/>
    </row>
    <row r="20" spans="1:8" s="15" customFormat="1" ht="19.149999999999999" customHeight="1">
      <c r="A20" s="11" t="s">
        <v>20</v>
      </c>
      <c r="B20" s="82">
        <v>3.4</v>
      </c>
      <c r="C20" s="82">
        <v>4.5999999999999996</v>
      </c>
      <c r="D20" s="82">
        <v>5</v>
      </c>
      <c r="E20" s="82">
        <v>6.4</v>
      </c>
      <c r="F20" s="83">
        <v>9.1</v>
      </c>
      <c r="G20" s="84">
        <v>9.1999999999999993</v>
      </c>
      <c r="H20" s="14"/>
    </row>
    <row r="21" spans="1:8" s="27" customFormat="1" ht="19.149999999999999" customHeight="1">
      <c r="A21" s="25" t="s">
        <v>23</v>
      </c>
      <c r="B21" s="85">
        <v>2012</v>
      </c>
      <c r="C21" s="85">
        <v>2013</v>
      </c>
      <c r="D21" s="85">
        <v>2014</v>
      </c>
      <c r="E21" s="85">
        <v>2015</v>
      </c>
      <c r="F21" s="86">
        <v>2016</v>
      </c>
      <c r="G21" s="87">
        <v>2017</v>
      </c>
      <c r="H21" s="26"/>
    </row>
    <row r="22" spans="1:8" s="15" customFormat="1" ht="19.149999999999999" customHeight="1">
      <c r="A22" s="11" t="s">
        <v>90</v>
      </c>
      <c r="B22" s="88">
        <v>26149</v>
      </c>
      <c r="C22" s="88">
        <v>25559</v>
      </c>
      <c r="D22" s="88">
        <v>18008</v>
      </c>
      <c r="E22" s="88">
        <v>18584</v>
      </c>
      <c r="F22" s="12">
        <v>17879</v>
      </c>
      <c r="G22" s="13">
        <v>23781</v>
      </c>
      <c r="H22" s="14"/>
    </row>
    <row r="23" spans="1:8" s="15" customFormat="1" ht="19.149999999999999" customHeight="1">
      <c r="A23" s="11" t="s">
        <v>91</v>
      </c>
      <c r="B23" s="16">
        <v>51218</v>
      </c>
      <c r="C23" s="16">
        <v>57246</v>
      </c>
      <c r="D23" s="16">
        <v>59007</v>
      </c>
      <c r="E23" s="16">
        <v>58655</v>
      </c>
      <c r="F23" s="77">
        <v>60293</v>
      </c>
      <c r="G23" s="78">
        <v>64141</v>
      </c>
      <c r="H23" s="14"/>
    </row>
    <row r="24" spans="1:8" s="15" customFormat="1" ht="19.149999999999999" customHeight="1">
      <c r="A24" s="11" t="s">
        <v>92</v>
      </c>
      <c r="B24" s="16">
        <v>16358</v>
      </c>
      <c r="C24" s="16">
        <v>25429</v>
      </c>
      <c r="D24" s="16">
        <v>24448</v>
      </c>
      <c r="E24" s="16">
        <v>45919</v>
      </c>
      <c r="F24" s="77">
        <v>61007</v>
      </c>
      <c r="G24" s="78">
        <v>69211</v>
      </c>
      <c r="H24" s="14"/>
    </row>
    <row r="25" spans="1:8" s="15" customFormat="1" ht="19.149999999999999" customHeight="1">
      <c r="A25" s="32" t="s">
        <v>26</v>
      </c>
      <c r="B25" s="89">
        <v>31833</v>
      </c>
      <c r="C25" s="89">
        <v>35085</v>
      </c>
      <c r="D25" s="89">
        <v>39364</v>
      </c>
      <c r="E25" s="89">
        <v>37553</v>
      </c>
      <c r="F25" s="90">
        <v>39725</v>
      </c>
      <c r="G25" s="91">
        <v>40209</v>
      </c>
      <c r="H25" s="14"/>
    </row>
    <row r="26" spans="1:8" s="15" customFormat="1" ht="19.149999999999999" customHeight="1">
      <c r="A26" s="32" t="s">
        <v>93</v>
      </c>
      <c r="B26" s="92">
        <v>3239</v>
      </c>
      <c r="C26" s="92">
        <v>2569</v>
      </c>
      <c r="D26" s="92">
        <v>3150</v>
      </c>
      <c r="E26" s="92">
        <v>3555</v>
      </c>
      <c r="F26" s="92">
        <v>4161</v>
      </c>
      <c r="G26" s="93">
        <v>3704</v>
      </c>
      <c r="H26" s="14"/>
    </row>
    <row r="27" spans="1:8" s="15" customFormat="1" ht="19.149999999999999" customHeight="1">
      <c r="A27" s="32" t="s">
        <v>27</v>
      </c>
      <c r="B27" s="92">
        <v>131047</v>
      </c>
      <c r="C27" s="92">
        <v>148150</v>
      </c>
      <c r="D27" s="92">
        <v>146175</v>
      </c>
      <c r="E27" s="92">
        <v>166830</v>
      </c>
      <c r="F27" s="94">
        <v>185469</v>
      </c>
      <c r="G27" s="95">
        <v>203495</v>
      </c>
      <c r="H27" s="14"/>
    </row>
    <row r="28" spans="1:8" s="15" customFormat="1" ht="19.149999999999999" customHeight="1">
      <c r="A28" s="32" t="s">
        <v>28</v>
      </c>
      <c r="B28" s="74">
        <v>61955</v>
      </c>
      <c r="C28" s="74">
        <v>68989</v>
      </c>
      <c r="D28" s="74">
        <v>79275</v>
      </c>
      <c r="E28" s="74">
        <v>75060</v>
      </c>
      <c r="F28" s="75">
        <v>74402</v>
      </c>
      <c r="G28" s="76">
        <v>80981</v>
      </c>
      <c r="H28" s="14"/>
    </row>
    <row r="29" spans="1:8" s="15" customFormat="1" ht="19.149999999999999" customHeight="1">
      <c r="A29" s="11" t="s">
        <v>29</v>
      </c>
      <c r="B29" s="16">
        <v>17754</v>
      </c>
      <c r="C29" s="16">
        <v>12606</v>
      </c>
      <c r="D29" s="16">
        <v>9106</v>
      </c>
      <c r="E29" s="16">
        <v>5921</v>
      </c>
      <c r="F29" s="77">
        <v>2822</v>
      </c>
      <c r="G29" s="78">
        <v>1690</v>
      </c>
      <c r="H29" s="14"/>
    </row>
    <row r="30" spans="1:8" s="15" customFormat="1" ht="19.149999999999999" customHeight="1">
      <c r="A30" s="11" t="s">
        <v>94</v>
      </c>
      <c r="B30" s="74">
        <v>46837</v>
      </c>
      <c r="C30" s="74">
        <v>52351</v>
      </c>
      <c r="D30" s="74">
        <v>48794</v>
      </c>
      <c r="E30" s="74">
        <v>34622</v>
      </c>
      <c r="F30" s="75">
        <v>35815</v>
      </c>
      <c r="G30" s="76">
        <v>45584</v>
      </c>
      <c r="H30" s="14"/>
    </row>
    <row r="31" spans="1:8" s="15" customFormat="1" ht="19.149999999999999" customHeight="1">
      <c r="A31" s="11" t="s">
        <v>95</v>
      </c>
      <c r="B31" s="96">
        <v>126547</v>
      </c>
      <c r="C31" s="96">
        <v>133948</v>
      </c>
      <c r="D31" s="96">
        <v>137176</v>
      </c>
      <c r="E31" s="96">
        <v>115603</v>
      </c>
      <c r="F31" s="97">
        <v>113040</v>
      </c>
      <c r="G31" s="98">
        <v>128256</v>
      </c>
      <c r="H31" s="14"/>
    </row>
    <row r="32" spans="1:8" s="15" customFormat="1" ht="19.149999999999999" customHeight="1">
      <c r="A32" s="11" t="s">
        <v>34</v>
      </c>
      <c r="B32" s="74">
        <v>257595</v>
      </c>
      <c r="C32" s="74">
        <v>282098</v>
      </c>
      <c r="D32" s="74">
        <v>283352</v>
      </c>
      <c r="E32" s="74">
        <v>282434</v>
      </c>
      <c r="F32" s="75">
        <v>298510</v>
      </c>
      <c r="G32" s="76">
        <v>331751</v>
      </c>
      <c r="H32" s="14"/>
    </row>
    <row r="33" spans="1:13" s="15" customFormat="1" ht="19.149999999999999" customHeight="1">
      <c r="A33" s="11" t="s">
        <v>96</v>
      </c>
      <c r="B33" s="74">
        <v>40530</v>
      </c>
      <c r="C33" s="74">
        <v>49918</v>
      </c>
      <c r="D33" s="74">
        <v>46590</v>
      </c>
      <c r="E33" s="74">
        <v>49620</v>
      </c>
      <c r="F33" s="75">
        <v>50946</v>
      </c>
      <c r="G33" s="76">
        <v>54374</v>
      </c>
      <c r="H33" s="14"/>
    </row>
    <row r="34" spans="1:13" s="15" customFormat="1" ht="19.149999999999999" customHeight="1">
      <c r="A34" s="11" t="s">
        <v>97</v>
      </c>
      <c r="B34" s="16">
        <v>8359</v>
      </c>
      <c r="C34" s="16">
        <v>32077</v>
      </c>
      <c r="D34" s="16">
        <v>12718</v>
      </c>
      <c r="E34" s="16">
        <v>9998</v>
      </c>
      <c r="F34" s="77">
        <v>4504</v>
      </c>
      <c r="G34" s="78">
        <v>4039</v>
      </c>
      <c r="H34" s="14"/>
    </row>
    <row r="35" spans="1:13" s="15" customFormat="1" ht="19.149999999999999" customHeight="1">
      <c r="A35" s="11" t="s">
        <v>98</v>
      </c>
      <c r="B35" s="89">
        <v>39650</v>
      </c>
      <c r="C35" s="89">
        <v>39087</v>
      </c>
      <c r="D35" s="89">
        <v>45123</v>
      </c>
      <c r="E35" s="89">
        <v>47521</v>
      </c>
      <c r="F35" s="90">
        <v>51979</v>
      </c>
      <c r="G35" s="91">
        <v>50163</v>
      </c>
      <c r="H35" s="14"/>
    </row>
    <row r="36" spans="1:13" s="15" customFormat="1" ht="19.149999999999999" customHeight="1">
      <c r="A36" s="11" t="s">
        <v>37</v>
      </c>
      <c r="B36" s="96">
        <v>96142</v>
      </c>
      <c r="C36" s="96">
        <v>131656</v>
      </c>
      <c r="D36" s="96">
        <v>115537</v>
      </c>
      <c r="E36" s="96">
        <v>121247</v>
      </c>
      <c r="F36" s="97">
        <v>123440</v>
      </c>
      <c r="G36" s="98">
        <v>127225</v>
      </c>
      <c r="H36" s="14"/>
    </row>
    <row r="37" spans="1:13" s="15" customFormat="1" ht="19.149999999999999" customHeight="1">
      <c r="A37" s="11" t="s">
        <v>99</v>
      </c>
      <c r="B37" s="16" t="s">
        <v>100</v>
      </c>
      <c r="C37" s="16" t="s">
        <v>100</v>
      </c>
      <c r="D37" s="92">
        <v>14430</v>
      </c>
      <c r="E37" s="92">
        <v>2426</v>
      </c>
      <c r="F37" s="94" t="s">
        <v>100</v>
      </c>
      <c r="G37" s="95" t="s">
        <v>101</v>
      </c>
      <c r="H37" s="14"/>
    </row>
    <row r="38" spans="1:13" s="15" customFormat="1" ht="19.149999999999999" customHeight="1">
      <c r="A38" s="11" t="s">
        <v>102</v>
      </c>
      <c r="B38" s="16">
        <v>22670</v>
      </c>
      <c r="C38" s="16">
        <v>204</v>
      </c>
      <c r="D38" s="16">
        <v>2448</v>
      </c>
      <c r="E38" s="16">
        <v>2082</v>
      </c>
      <c r="F38" s="77">
        <v>1690</v>
      </c>
      <c r="G38" s="78">
        <v>1569</v>
      </c>
      <c r="H38" s="14"/>
    </row>
    <row r="39" spans="1:13" s="15" customFormat="1" ht="19.149999999999999" customHeight="1">
      <c r="A39" s="11" t="s">
        <v>103</v>
      </c>
      <c r="B39" s="89">
        <v>19231</v>
      </c>
      <c r="C39" s="89">
        <v>19353</v>
      </c>
      <c r="D39" s="96" t="s">
        <v>100</v>
      </c>
      <c r="E39" s="96" t="s">
        <v>100</v>
      </c>
      <c r="F39" s="94" t="s">
        <v>100</v>
      </c>
      <c r="G39" s="95" t="s">
        <v>101</v>
      </c>
      <c r="H39" s="14"/>
    </row>
    <row r="40" spans="1:13" s="15" customFormat="1" ht="19.149999999999999" customHeight="1">
      <c r="A40" s="11" t="s">
        <v>104</v>
      </c>
      <c r="B40" s="16" t="s">
        <v>100</v>
      </c>
      <c r="C40" s="16" t="s">
        <v>100</v>
      </c>
      <c r="D40" s="96">
        <v>18526</v>
      </c>
      <c r="E40" s="96">
        <v>8751</v>
      </c>
      <c r="F40" s="97">
        <v>10446</v>
      </c>
      <c r="G40" s="98">
        <v>7280</v>
      </c>
      <c r="H40" s="14"/>
    </row>
    <row r="41" spans="1:13" s="15" customFormat="1" ht="19.149999999999999" customHeight="1">
      <c r="A41" s="11" t="s">
        <v>105</v>
      </c>
      <c r="B41" s="96">
        <v>47288</v>
      </c>
      <c r="C41" s="96">
        <v>26208</v>
      </c>
      <c r="D41" s="96">
        <v>40380</v>
      </c>
      <c r="E41" s="96">
        <v>18455</v>
      </c>
      <c r="F41" s="97">
        <v>17190</v>
      </c>
      <c r="G41" s="98">
        <v>17511</v>
      </c>
      <c r="H41" s="14"/>
    </row>
    <row r="42" spans="1:13" s="15" customFormat="1" ht="19.149999999999999" customHeight="1">
      <c r="A42" s="11" t="s">
        <v>42</v>
      </c>
      <c r="B42" s="96">
        <v>143431</v>
      </c>
      <c r="C42" s="96">
        <v>157865</v>
      </c>
      <c r="D42" s="96">
        <v>155918</v>
      </c>
      <c r="E42" s="96">
        <v>139703</v>
      </c>
      <c r="F42" s="97">
        <v>140630</v>
      </c>
      <c r="G42" s="98">
        <v>144736</v>
      </c>
      <c r="H42" s="14"/>
    </row>
    <row r="43" spans="1:13" s="15" customFormat="1" ht="19.149999999999999" customHeight="1">
      <c r="A43" s="32" t="s">
        <v>106</v>
      </c>
      <c r="B43" s="96">
        <v>34433</v>
      </c>
      <c r="C43" s="96">
        <v>34433</v>
      </c>
      <c r="D43" s="96">
        <v>34433</v>
      </c>
      <c r="E43" s="96">
        <v>34433</v>
      </c>
      <c r="F43" s="97">
        <v>34433</v>
      </c>
      <c r="G43" s="98">
        <v>34433</v>
      </c>
      <c r="H43" s="14"/>
    </row>
    <row r="44" spans="1:13" s="15" customFormat="1" ht="19.149999999999999" customHeight="1">
      <c r="A44" s="32" t="s">
        <v>44</v>
      </c>
      <c r="B44" s="16">
        <v>31499</v>
      </c>
      <c r="C44" s="16">
        <v>31499</v>
      </c>
      <c r="D44" s="16">
        <v>31499</v>
      </c>
      <c r="E44" s="16">
        <v>34029</v>
      </c>
      <c r="F44" s="77">
        <v>34508</v>
      </c>
      <c r="G44" s="78">
        <v>35319</v>
      </c>
      <c r="H44" s="38"/>
      <c r="I44" s="39"/>
      <c r="J44" s="39"/>
      <c r="K44" s="39"/>
      <c r="L44" s="40"/>
      <c r="M44" s="39"/>
    </row>
    <row r="45" spans="1:13" s="15" customFormat="1" ht="19.149999999999999" customHeight="1">
      <c r="A45" s="32" t="s">
        <v>45</v>
      </c>
      <c r="B45" s="16">
        <v>57996</v>
      </c>
      <c r="C45" s="16">
        <v>61410</v>
      </c>
      <c r="D45" s="16">
        <v>66095</v>
      </c>
      <c r="E45" s="16">
        <v>69414</v>
      </c>
      <c r="F45" s="77">
        <v>82479</v>
      </c>
      <c r="G45" s="78">
        <v>97944</v>
      </c>
      <c r="H45" s="14"/>
    </row>
    <row r="46" spans="1:13" s="15" customFormat="1" ht="19.149999999999999" customHeight="1">
      <c r="A46" s="32" t="s">
        <v>46</v>
      </c>
      <c r="B46" s="16">
        <v>-16656</v>
      </c>
      <c r="C46" s="16">
        <v>-16755</v>
      </c>
      <c r="D46" s="16">
        <v>-16827</v>
      </c>
      <c r="E46" s="16">
        <v>-6800</v>
      </c>
      <c r="F46" s="77">
        <v>-4778</v>
      </c>
      <c r="G46" s="78">
        <v>-5593</v>
      </c>
      <c r="H46" s="14"/>
    </row>
    <row r="47" spans="1:13" s="15" customFormat="1" ht="19.149999999999999" customHeight="1">
      <c r="A47" s="32" t="s">
        <v>107</v>
      </c>
      <c r="B47" s="16">
        <v>1987</v>
      </c>
      <c r="C47" s="16">
        <v>7860</v>
      </c>
      <c r="D47" s="16">
        <v>5434</v>
      </c>
      <c r="E47" s="16">
        <v>3375</v>
      </c>
      <c r="F47" s="16">
        <v>2640</v>
      </c>
      <c r="G47" s="17">
        <v>14455</v>
      </c>
      <c r="H47" s="14"/>
    </row>
    <row r="48" spans="1:13" s="15" customFormat="1" ht="19.149999999999999" customHeight="1">
      <c r="A48" s="32" t="s">
        <v>48</v>
      </c>
      <c r="B48" s="16">
        <v>129</v>
      </c>
      <c r="C48" s="16">
        <v>193</v>
      </c>
      <c r="D48" s="16">
        <v>910</v>
      </c>
      <c r="E48" s="16">
        <v>403</v>
      </c>
      <c r="F48" s="77">
        <v>218</v>
      </c>
      <c r="G48" s="78">
        <v>210</v>
      </c>
      <c r="H48" s="14"/>
    </row>
    <row r="49" spans="1:9" s="15" customFormat="1" ht="19.149999999999999" customHeight="1">
      <c r="A49" s="99" t="s">
        <v>49</v>
      </c>
      <c r="B49" s="74">
        <v>4772</v>
      </c>
      <c r="C49" s="74">
        <v>5590</v>
      </c>
      <c r="D49" s="74">
        <v>5888</v>
      </c>
      <c r="E49" s="74">
        <v>7873</v>
      </c>
      <c r="F49" s="75">
        <v>8377</v>
      </c>
      <c r="G49" s="76">
        <v>10245</v>
      </c>
      <c r="H49" s="14"/>
    </row>
    <row r="50" spans="1:9" s="15" customFormat="1" ht="19.149999999999999" customHeight="1">
      <c r="A50" s="32" t="s">
        <v>108</v>
      </c>
      <c r="B50" s="16">
        <v>114163</v>
      </c>
      <c r="C50" s="16">
        <v>124232</v>
      </c>
      <c r="D50" s="16">
        <v>127434</v>
      </c>
      <c r="E50" s="16">
        <v>142730</v>
      </c>
      <c r="F50" s="77">
        <v>157879</v>
      </c>
      <c r="G50" s="78">
        <v>187015</v>
      </c>
      <c r="H50" s="14"/>
    </row>
    <row r="51" spans="1:9" s="15" customFormat="1" ht="19.149999999999999" customHeight="1">
      <c r="A51" s="32" t="s">
        <v>109</v>
      </c>
      <c r="B51" s="16">
        <v>257595</v>
      </c>
      <c r="C51" s="16">
        <v>282098</v>
      </c>
      <c r="D51" s="77">
        <v>283352</v>
      </c>
      <c r="E51" s="16">
        <v>282434</v>
      </c>
      <c r="F51" s="77">
        <v>298510</v>
      </c>
      <c r="G51" s="78">
        <v>331751</v>
      </c>
      <c r="H51" s="14"/>
    </row>
    <row r="52" spans="1:9" s="15" customFormat="1" ht="19.149999999999999" customHeight="1">
      <c r="A52" s="32" t="s">
        <v>52</v>
      </c>
      <c r="B52" s="74">
        <v>31029</v>
      </c>
      <c r="C52" s="74">
        <v>32281</v>
      </c>
      <c r="D52" s="74">
        <v>29596</v>
      </c>
      <c r="E52" s="74">
        <v>14506</v>
      </c>
      <c r="F52" s="75">
        <v>6194</v>
      </c>
      <c r="G52" s="76">
        <v>5608</v>
      </c>
      <c r="H52" s="14"/>
    </row>
    <row r="53" spans="1:9" s="15" customFormat="1" ht="19.149999999999999" customHeight="1">
      <c r="A53" s="32" t="s">
        <v>110</v>
      </c>
      <c r="B53" s="100">
        <v>42.4</v>
      </c>
      <c r="C53" s="100">
        <v>42</v>
      </c>
      <c r="D53" s="100">
        <v>42.6</v>
      </c>
      <c r="E53" s="100">
        <v>47.6</v>
      </c>
      <c r="F53" s="101">
        <v>50</v>
      </c>
      <c r="G53" s="102">
        <v>53.2</v>
      </c>
      <c r="H53" s="14"/>
    </row>
    <row r="54" spans="1:9" s="15" customFormat="1" ht="19.149999999999999" customHeight="1">
      <c r="A54" s="32" t="s">
        <v>55</v>
      </c>
      <c r="B54" s="103">
        <v>136.30000000000001</v>
      </c>
      <c r="C54" s="103">
        <v>112.5</v>
      </c>
      <c r="D54" s="103">
        <v>126.5</v>
      </c>
      <c r="E54" s="103">
        <v>137.6</v>
      </c>
      <c r="F54" s="53">
        <v>150.30000000000001</v>
      </c>
      <c r="G54" s="54">
        <v>159.9</v>
      </c>
      <c r="H54" s="14"/>
    </row>
    <row r="55" spans="1:9" s="108" customFormat="1" ht="19.149999999999999" customHeight="1">
      <c r="A55" s="104" t="s">
        <v>111</v>
      </c>
      <c r="B55" s="105">
        <v>131.30000000000001</v>
      </c>
      <c r="C55" s="105">
        <v>133.30000000000001</v>
      </c>
      <c r="D55" s="105">
        <v>129.19999999999999</v>
      </c>
      <c r="E55" s="105">
        <v>103.9</v>
      </c>
      <c r="F55" s="105">
        <v>94.2</v>
      </c>
      <c r="G55" s="106">
        <v>82</v>
      </c>
      <c r="H55" s="107"/>
    </row>
    <row r="56" spans="1:9" s="27" customFormat="1" ht="19.149999999999999" customHeight="1">
      <c r="A56" s="25" t="s">
        <v>57</v>
      </c>
      <c r="B56" s="85">
        <v>2012</v>
      </c>
      <c r="C56" s="85">
        <v>2013</v>
      </c>
      <c r="D56" s="85">
        <v>2014</v>
      </c>
      <c r="E56" s="85">
        <v>2015</v>
      </c>
      <c r="F56" s="86">
        <v>2016</v>
      </c>
      <c r="G56" s="87">
        <v>2017</v>
      </c>
      <c r="H56" s="26"/>
    </row>
    <row r="57" spans="1:9" s="15" customFormat="1" ht="19.149999999999999" customHeight="1">
      <c r="A57" s="109" t="s">
        <v>58</v>
      </c>
      <c r="B57" s="110">
        <v>18762</v>
      </c>
      <c r="C57" s="110">
        <v>22910</v>
      </c>
      <c r="D57" s="110">
        <v>11738</v>
      </c>
      <c r="E57" s="110">
        <v>35539</v>
      </c>
      <c r="F57" s="48">
        <v>32269</v>
      </c>
      <c r="G57" s="49">
        <v>28562</v>
      </c>
      <c r="H57" s="14"/>
    </row>
    <row r="58" spans="1:9" s="15" customFormat="1" ht="19.149999999999999" customHeight="1">
      <c r="A58" s="109" t="s">
        <v>59</v>
      </c>
      <c r="B58" s="111">
        <v>-9172</v>
      </c>
      <c r="C58" s="111">
        <v>-12819</v>
      </c>
      <c r="D58" s="111">
        <v>-16838</v>
      </c>
      <c r="E58" s="111">
        <v>-6974</v>
      </c>
      <c r="F58" s="112">
        <v>-7845</v>
      </c>
      <c r="G58" s="113">
        <v>-8750</v>
      </c>
      <c r="H58" s="114"/>
    </row>
    <row r="59" spans="1:9" s="15" customFormat="1" ht="19.149999999999999" customHeight="1">
      <c r="A59" s="109" t="s">
        <v>60</v>
      </c>
      <c r="B59" s="111">
        <v>-4923</v>
      </c>
      <c r="C59" s="111">
        <v>-2772</v>
      </c>
      <c r="D59" s="111">
        <v>-6520</v>
      </c>
      <c r="E59" s="111">
        <v>-5062</v>
      </c>
      <c r="F59" s="112">
        <v>-7437</v>
      </c>
      <c r="G59" s="113">
        <v>-6754</v>
      </c>
      <c r="H59" s="114"/>
    </row>
    <row r="60" spans="1:9" s="15" customFormat="1" ht="19.149999999999999" customHeight="1">
      <c r="A60" s="11" t="s">
        <v>61</v>
      </c>
      <c r="B60" s="90">
        <v>9590</v>
      </c>
      <c r="C60" s="89">
        <v>10091</v>
      </c>
      <c r="D60" s="89">
        <v>-5100</v>
      </c>
      <c r="E60" s="89">
        <v>28565</v>
      </c>
      <c r="F60" s="90">
        <v>24424</v>
      </c>
      <c r="G60" s="91">
        <v>19812</v>
      </c>
      <c r="H60" s="114"/>
    </row>
    <row r="61" spans="1:9" s="15" customFormat="1" ht="19.149999999999999" customHeight="1">
      <c r="A61" s="11" t="s">
        <v>62</v>
      </c>
      <c r="B61" s="111">
        <v>40913</v>
      </c>
      <c r="C61" s="111">
        <v>48941</v>
      </c>
      <c r="D61" s="111">
        <v>38150</v>
      </c>
      <c r="E61" s="111">
        <v>61278</v>
      </c>
      <c r="F61" s="112">
        <v>77739</v>
      </c>
      <c r="G61" s="113">
        <v>91401</v>
      </c>
      <c r="H61" s="114"/>
    </row>
    <row r="62" spans="1:9" s="27" customFormat="1" ht="19.149999999999999" customHeight="1">
      <c r="A62" s="25" t="s">
        <v>63</v>
      </c>
      <c r="B62" s="85">
        <v>2012</v>
      </c>
      <c r="C62" s="85">
        <v>2013</v>
      </c>
      <c r="D62" s="85">
        <v>2014</v>
      </c>
      <c r="E62" s="85">
        <v>2015</v>
      </c>
      <c r="F62" s="86">
        <v>2016</v>
      </c>
      <c r="G62" s="87">
        <v>2017</v>
      </c>
      <c r="H62" s="26"/>
    </row>
    <row r="63" spans="1:9" s="15" customFormat="1" ht="19.149999999999999" customHeight="1">
      <c r="A63" s="11" t="s">
        <v>64</v>
      </c>
      <c r="B63" s="88">
        <v>10820</v>
      </c>
      <c r="C63" s="88">
        <v>13709</v>
      </c>
      <c r="D63" s="88">
        <v>13555</v>
      </c>
      <c r="E63" s="88">
        <v>8801</v>
      </c>
      <c r="F63" s="12">
        <v>9407</v>
      </c>
      <c r="G63" s="13">
        <v>14892</v>
      </c>
      <c r="H63" s="14"/>
    </row>
    <row r="64" spans="1:9" s="15" customFormat="1" ht="19.149999999999999" customHeight="1">
      <c r="A64" s="11" t="s">
        <v>65</v>
      </c>
      <c r="B64" s="16">
        <v>11834</v>
      </c>
      <c r="C64" s="16">
        <v>11227</v>
      </c>
      <c r="D64" s="16">
        <v>10301</v>
      </c>
      <c r="E64" s="16">
        <v>11166</v>
      </c>
      <c r="F64" s="77">
        <v>10244.130999999999</v>
      </c>
      <c r="G64" s="78">
        <v>9386</v>
      </c>
      <c r="H64" s="114"/>
      <c r="I64" s="115"/>
    </row>
    <row r="65" spans="1:17" s="15" customFormat="1" ht="19.149999999999999" customHeight="1">
      <c r="A65" s="11" t="s">
        <v>66</v>
      </c>
      <c r="B65" s="89">
        <v>8989</v>
      </c>
      <c r="C65" s="89">
        <v>9618</v>
      </c>
      <c r="D65" s="89">
        <v>9439</v>
      </c>
      <c r="E65" s="89">
        <v>9808</v>
      </c>
      <c r="F65" s="90">
        <v>10084</v>
      </c>
      <c r="G65" s="91">
        <v>10474</v>
      </c>
      <c r="H65" s="114"/>
      <c r="I65" s="115"/>
    </row>
    <row r="66" spans="1:17" s="15" customFormat="1" ht="19.149999999999999" customHeight="1">
      <c r="A66" s="11" t="s">
        <v>67</v>
      </c>
      <c r="B66" s="116">
        <v>2.7</v>
      </c>
      <c r="C66" s="116">
        <v>2.7</v>
      </c>
      <c r="D66" s="116">
        <v>2.6</v>
      </c>
      <c r="E66" s="116">
        <v>2.59</v>
      </c>
      <c r="F66" s="117">
        <v>2.5490007734968629</v>
      </c>
      <c r="G66" s="118">
        <v>2.5499999999999998</v>
      </c>
      <c r="H66" s="114"/>
      <c r="I66" s="115"/>
    </row>
    <row r="67" spans="1:17" s="27" customFormat="1" ht="19.149999999999999" customHeight="1">
      <c r="A67" s="25" t="s">
        <v>68</v>
      </c>
      <c r="B67" s="85">
        <v>2012</v>
      </c>
      <c r="C67" s="85">
        <v>2013</v>
      </c>
      <c r="D67" s="85">
        <v>2014</v>
      </c>
      <c r="E67" s="85">
        <v>2015</v>
      </c>
      <c r="F67" s="86">
        <v>2016</v>
      </c>
      <c r="G67" s="87">
        <v>2017</v>
      </c>
      <c r="H67" s="26"/>
    </row>
    <row r="68" spans="1:17" s="15" customFormat="1" ht="19.149999999999999" customHeight="1">
      <c r="A68" s="11" t="s">
        <v>69</v>
      </c>
      <c r="B68" s="103">
        <v>1.3011549137211513</v>
      </c>
      <c r="C68" s="103">
        <v>1.2478110443888295</v>
      </c>
      <c r="D68" s="103">
        <v>1.3</v>
      </c>
      <c r="E68" s="103">
        <v>1.3</v>
      </c>
      <c r="F68" s="53">
        <v>1.3252688352149007</v>
      </c>
      <c r="G68" s="54">
        <v>1.2373255845498581</v>
      </c>
      <c r="H68" s="114"/>
    </row>
    <row r="69" spans="1:17" s="15" customFormat="1" ht="19.149999999999999" customHeight="1">
      <c r="A69" s="11" t="s">
        <v>112</v>
      </c>
      <c r="B69" s="103">
        <v>6.3</v>
      </c>
      <c r="C69" s="103">
        <v>6.5</v>
      </c>
      <c r="D69" s="103">
        <v>6.3</v>
      </c>
      <c r="E69" s="103">
        <v>6.4</v>
      </c>
      <c r="F69" s="53">
        <v>6.7</v>
      </c>
      <c r="G69" s="54">
        <v>6.6</v>
      </c>
      <c r="H69" s="114"/>
    </row>
    <row r="70" spans="1:17" s="15" customFormat="1" ht="19.149999999999999" customHeight="1">
      <c r="A70" s="11" t="s">
        <v>71</v>
      </c>
      <c r="B70" s="103">
        <v>10.8</v>
      </c>
      <c r="C70" s="103">
        <v>10.5</v>
      </c>
      <c r="D70" s="103">
        <v>9.9</v>
      </c>
      <c r="E70" s="103">
        <v>9.8000000000000007</v>
      </c>
      <c r="F70" s="53">
        <v>10.199999999999999</v>
      </c>
      <c r="G70" s="54">
        <v>10.27</v>
      </c>
      <c r="H70" s="114"/>
    </row>
    <row r="71" spans="1:17" s="15" customFormat="1" ht="19.149999999999999" customHeight="1">
      <c r="A71" s="11" t="s">
        <v>72</v>
      </c>
      <c r="B71" s="103">
        <v>5.6</v>
      </c>
      <c r="C71" s="103">
        <v>5.3764204545454541</v>
      </c>
      <c r="D71" s="103">
        <v>4.9559704311228616</v>
      </c>
      <c r="E71" s="103">
        <v>4.9069750866621309</v>
      </c>
      <c r="F71" s="53">
        <v>5.3</v>
      </c>
      <c r="G71" s="54">
        <v>5.28</v>
      </c>
      <c r="H71" s="114"/>
    </row>
    <row r="72" spans="1:17" s="57" customFormat="1" ht="19.149999999999999" customHeight="1">
      <c r="A72" s="11" t="s">
        <v>113</v>
      </c>
      <c r="B72" s="22">
        <v>3.5198648658545566</v>
      </c>
      <c r="C72" s="22">
        <v>3.3905890677516362</v>
      </c>
      <c r="D72" s="22">
        <v>3.3298172172255152</v>
      </c>
      <c r="E72" s="22">
        <v>3.3766760212036169</v>
      </c>
      <c r="F72" s="55">
        <v>3.2215736772499923</v>
      </c>
      <c r="G72" s="56">
        <v>3.2511844741314646</v>
      </c>
      <c r="H72" s="119"/>
    </row>
    <row r="73" spans="1:17" s="27" customFormat="1" ht="19.149999999999999" customHeight="1">
      <c r="A73" s="25" t="s">
        <v>74</v>
      </c>
      <c r="B73" s="85">
        <v>2012</v>
      </c>
      <c r="C73" s="85">
        <v>2013</v>
      </c>
      <c r="D73" s="85">
        <v>2014</v>
      </c>
      <c r="E73" s="85">
        <v>2015</v>
      </c>
      <c r="F73" s="86">
        <v>2016</v>
      </c>
      <c r="G73" s="87">
        <v>2017</v>
      </c>
      <c r="H73" s="26"/>
    </row>
    <row r="74" spans="1:17" s="15" customFormat="1" ht="19.149999999999999" customHeight="1">
      <c r="A74" s="11" t="s">
        <v>114</v>
      </c>
      <c r="B74" s="120">
        <v>15.77</v>
      </c>
      <c r="C74" s="120">
        <v>22.72</v>
      </c>
      <c r="D74" s="120">
        <v>27.47</v>
      </c>
      <c r="E74" s="120">
        <v>39.35</v>
      </c>
      <c r="F74" s="58">
        <v>55.13</v>
      </c>
      <c r="G74" s="59">
        <v>68.23</v>
      </c>
      <c r="H74" s="14"/>
    </row>
    <row r="75" spans="1:17" s="15" customFormat="1" ht="19.149999999999999" customHeight="1">
      <c r="A75" s="11" t="s">
        <v>115</v>
      </c>
      <c r="B75" s="121">
        <v>407.08</v>
      </c>
      <c r="C75" s="121">
        <v>441.59</v>
      </c>
      <c r="D75" s="121">
        <v>449.94</v>
      </c>
      <c r="E75" s="121">
        <v>469.05</v>
      </c>
      <c r="F75" s="60">
        <v>513.76</v>
      </c>
      <c r="G75" s="61">
        <v>607.61</v>
      </c>
      <c r="H75" s="14"/>
    </row>
    <row r="76" spans="1:17" s="15" customFormat="1" ht="19.149999999999999" customHeight="1">
      <c r="A76" s="11" t="s">
        <v>116</v>
      </c>
      <c r="B76" s="121">
        <v>10</v>
      </c>
      <c r="C76" s="121">
        <v>10</v>
      </c>
      <c r="D76" s="121">
        <v>10</v>
      </c>
      <c r="E76" s="121">
        <v>10</v>
      </c>
      <c r="F76" s="60">
        <v>13</v>
      </c>
      <c r="G76" s="61">
        <v>17</v>
      </c>
      <c r="H76" s="14"/>
    </row>
    <row r="77" spans="1:17" s="15" customFormat="1" ht="19.149999999999999" customHeight="1">
      <c r="A77" s="11" t="s">
        <v>78</v>
      </c>
      <c r="B77" s="122">
        <v>63.4</v>
      </c>
      <c r="C77" s="122">
        <v>44</v>
      </c>
      <c r="D77" s="122">
        <v>36.4</v>
      </c>
      <c r="E77" s="122">
        <v>25.4</v>
      </c>
      <c r="F77" s="44">
        <v>23.6</v>
      </c>
      <c r="G77" s="45">
        <v>24.9</v>
      </c>
      <c r="H77" s="14"/>
    </row>
    <row r="78" spans="1:17" s="27" customFormat="1" ht="19.149999999999999" customHeight="1">
      <c r="A78" s="25" t="s">
        <v>79</v>
      </c>
      <c r="B78" s="85">
        <v>2012</v>
      </c>
      <c r="C78" s="85">
        <v>2013</v>
      </c>
      <c r="D78" s="85">
        <v>2014</v>
      </c>
      <c r="E78" s="85">
        <v>2015</v>
      </c>
      <c r="F78" s="86">
        <v>2016</v>
      </c>
      <c r="G78" s="87">
        <v>2017</v>
      </c>
      <c r="H78" s="26"/>
    </row>
    <row r="79" spans="1:17" s="15" customFormat="1" ht="19.149999999999999" customHeight="1">
      <c r="A79" s="11" t="s">
        <v>80</v>
      </c>
      <c r="B79" s="123">
        <v>439</v>
      </c>
      <c r="C79" s="123">
        <v>587</v>
      </c>
      <c r="D79" s="123">
        <v>630</v>
      </c>
      <c r="E79" s="123">
        <v>1144</v>
      </c>
      <c r="F79" s="36">
        <v>1920</v>
      </c>
      <c r="G79" s="37">
        <v>2135</v>
      </c>
      <c r="H79" s="14"/>
    </row>
    <row r="80" spans="1:17" s="15" customFormat="1" ht="19.149999999999999" customHeight="1">
      <c r="A80" s="11" t="s">
        <v>81</v>
      </c>
      <c r="B80" s="124">
        <v>27.8</v>
      </c>
      <c r="C80" s="124">
        <v>25.8</v>
      </c>
      <c r="D80" s="124">
        <v>22.9</v>
      </c>
      <c r="E80" s="124">
        <v>29.1</v>
      </c>
      <c r="F80" s="50">
        <v>34.799999999999997</v>
      </c>
      <c r="G80" s="51">
        <v>31.29</v>
      </c>
      <c r="H80" s="62"/>
      <c r="I80" s="66"/>
      <c r="J80" s="66"/>
      <c r="K80" s="66"/>
      <c r="L80" s="39"/>
      <c r="M80" s="39"/>
      <c r="N80" s="39"/>
      <c r="O80" s="39"/>
      <c r="P80" s="40"/>
      <c r="Q80" s="39"/>
    </row>
    <row r="81" spans="1:8" s="15" customFormat="1" ht="19.149999999999999" customHeight="1">
      <c r="A81" s="125" t="s">
        <v>82</v>
      </c>
      <c r="B81" s="126">
        <v>1.08</v>
      </c>
      <c r="C81" s="126">
        <v>1.33</v>
      </c>
      <c r="D81" s="126">
        <v>1.4</v>
      </c>
      <c r="E81" s="126">
        <v>2.44</v>
      </c>
      <c r="F81" s="127">
        <v>3.74</v>
      </c>
      <c r="G81" s="128">
        <v>3.51</v>
      </c>
      <c r="H81" s="14"/>
    </row>
    <row r="82" spans="1:8">
      <c r="F82" s="70"/>
    </row>
  </sheetData>
  <mergeCells count="1">
    <mergeCell ref="A2:G2"/>
  </mergeCells>
  <phoneticPr fontId="3"/>
  <printOptions horizontalCentered="1"/>
  <pageMargins left="0" right="0" top="0.59055118110236227" bottom="0.19685039370078741" header="0.31496062992125984" footer="0"/>
  <pageSetup paperSize="9" scale="97" orientation="portrait" horizontalDpi="300" verticalDpi="300" r:id="rId1"/>
  <headerFooter alignWithMargins="0">
    <oddHeader>&amp;CLion Corporation Financial Data (J GAAP)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English(IFRS)</vt:lpstr>
      <vt:lpstr>English (J GAAP)</vt:lpstr>
      <vt:lpstr>'English (J GAAP)'!Print_Area</vt:lpstr>
      <vt:lpstr>'English(IFRS)'!Print_Area</vt:lpstr>
    </vt:vector>
  </TitlesOfParts>
  <Manager/>
  <Company>lion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ユーザー</dc:creator>
  <cp:keywords/>
  <dc:description/>
  <cp:lastModifiedBy>lionet</cp:lastModifiedBy>
  <cp:revision/>
  <dcterms:created xsi:type="dcterms:W3CDTF">2019-02-22T01:29:34Z</dcterms:created>
  <dcterms:modified xsi:type="dcterms:W3CDTF">2025-03-03T23:40:55Z</dcterms:modified>
  <cp:category/>
  <cp:contentStatus/>
</cp:coreProperties>
</file>